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0"/>
  </bookViews>
  <sheets>
    <sheet name="01.07.2022" sheetId="1" r:id="rId1"/>
    <sheet name="04.07.2022" sheetId="2" r:id="rId2"/>
    <sheet name="05.07.2022" sheetId="3" r:id="rId3"/>
    <sheet name="06.07.2022" sheetId="4" r:id="rId4"/>
    <sheet name="07.07.2022" sheetId="5" r:id="rId5"/>
    <sheet name="08.07.2022" sheetId="6" r:id="rId6"/>
    <sheet name="11.07.2022" sheetId="7" r:id="rId7"/>
    <sheet name="12.07.2022" sheetId="8" r:id="rId8"/>
    <sheet name="13.07.2022" sheetId="9" r:id="rId9"/>
    <sheet name="14.07.2022" sheetId="10" r:id="rId10"/>
    <sheet name="15.07.2022" sheetId="11" r:id="rId11"/>
    <sheet name="18.07.2022" sheetId="12" r:id="rId12"/>
    <sheet name="19.07.2022" sheetId="13" r:id="rId13"/>
    <sheet name="20.07.2022" sheetId="14" r:id="rId14"/>
    <sheet name="21.07.2022" sheetId="15" r:id="rId15"/>
    <sheet name="22.07.2022" sheetId="16" r:id="rId16"/>
    <sheet name="25.07.2022" sheetId="17" r:id="rId17"/>
    <sheet name="26.07.2022" sheetId="18" r:id="rId18"/>
    <sheet name="27.07.2022" sheetId="19" r:id="rId19"/>
    <sheet name="28.07.2022" sheetId="20" r:id="rId20"/>
    <sheet name="29.07.2022" sheetId="21" r:id="rId21"/>
  </sheets>
  <definedNames/>
  <calcPr fullCalcOnLoad="1"/>
</workbook>
</file>

<file path=xl/sharedStrings.xml><?xml version="1.0" encoding="utf-8"?>
<sst xmlns="http://schemas.openxmlformats.org/spreadsheetml/2006/main" count="621" uniqueCount="161">
  <si>
    <t>MINISTERUL SANATATII</t>
  </si>
  <si>
    <t>SPITALUL DE PSIHIATRIE SI PENTRU MASURI DE SIGURANTA SAPOCA</t>
  </si>
  <si>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</si>
  <si>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</si>
  <si>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</si>
  <si>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</si>
  <si>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</si>
  <si>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</si>
  <si>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</si>
  <si>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</si>
  <si>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TOTAL GENERAL</t>
  </si>
  <si>
    <t>Manager,</t>
  </si>
  <si>
    <t>Director finanaciar,</t>
  </si>
  <si>
    <t>Ec. Piriu Gabriela</t>
  </si>
  <si>
    <t xml:space="preserve">                                 Ec. Anica Aurelia Oana</t>
  </si>
  <si>
    <t>Sef serviciu  financiar,</t>
  </si>
  <si>
    <t>Ec. Neacsu Marioara</t>
  </si>
  <si>
    <t xml:space="preserve">FORTUNA PREST SERV </t>
  </si>
  <si>
    <t>LATE OBIECTE DE INVENTAR</t>
  </si>
  <si>
    <t>CEC</t>
  </si>
  <si>
    <t>CHELTUIELI MATERIALE</t>
  </si>
  <si>
    <t>IQ SUPORT SI SERVICII</t>
  </si>
  <si>
    <t>PRESTARI SEVICII</t>
  </si>
  <si>
    <t>WMC BEST DIVERS CONSTRUCT</t>
  </si>
  <si>
    <t>ALTE PRESTARI SERVICII</t>
  </si>
  <si>
    <t xml:space="preserve">VIATA MEDICALA </t>
  </si>
  <si>
    <t>CARDURI</t>
  </si>
  <si>
    <t>CHELTUIELI DE PERSONAL</t>
  </si>
  <si>
    <t>ADMINISTRATIA BAZINALA DE APA BUZAU-IALOMITA</t>
  </si>
  <si>
    <t xml:space="preserve"> ALTE BUNURI SI SERVICII </t>
  </si>
  <si>
    <t>AIR LIQUIDE VITALAIRE ROMANIA SRL</t>
  </si>
  <si>
    <t>AMP GRUP S.R.L.</t>
  </si>
  <si>
    <t>ARKAS PRODEXIM S.R.L.</t>
  </si>
  <si>
    <t>AUTOTRANZIT SRL</t>
  </si>
  <si>
    <t>BIO CHEM SOLUTIONS SRL</t>
  </si>
  <si>
    <t>CONFIDENT SECURITY GUARD SRL</t>
  </si>
  <si>
    <t>CUMPANA 1993</t>
  </si>
  <si>
    <t>D&amp;C REAL SOLUTIONS SRL</t>
  </si>
  <si>
    <t>DANY CRIS 93 PAPETARIE SRL</t>
  </si>
  <si>
    <t>DIAMEDIX IMPEX SA</t>
  </si>
  <si>
    <t>DIRECTIA DE SANATATE PUBLICA</t>
  </si>
  <si>
    <t>ELEMAR SRL</t>
  </si>
  <si>
    <t>EUROSTING AAW INDUSTRY SRL</t>
  </si>
  <si>
    <t>FARMAVET</t>
  </si>
  <si>
    <t>FIZICIAN MEDICAL LUPARU MARCELA MANUELA</t>
  </si>
  <si>
    <t>FOREST &amp; GARDEN IMPORT EXPORT S.R.L.</t>
  </si>
  <si>
    <t>FRIGOTEHNICA S.R.L.</t>
  </si>
  <si>
    <t>G &amp; G CONSULTING SRL</t>
  </si>
  <si>
    <t>INFO WORLD SRL</t>
  </si>
  <si>
    <t>INFOSOFT SRL</t>
  </si>
  <si>
    <t>IOV INSTAL S.R.L.</t>
  </si>
  <si>
    <t>LINDE GAZ ROMANIA SRL</t>
  </si>
  <si>
    <t>M UDNAS COM S.R.L.</t>
  </si>
  <si>
    <t>MA TEX COMERCIAL SRL</t>
  </si>
  <si>
    <t>MILMAR DIVERS CONSTRUCT SRL</t>
  </si>
  <si>
    <t>NETWAVE SRL</t>
  </si>
  <si>
    <t>ORGANON BIOTEC SRL</t>
  </si>
  <si>
    <t>MIHALACHE  DAIANA-ELENA – P.F.A</t>
  </si>
  <si>
    <t>ROMCLEAN IMPORT SRL</t>
  </si>
  <si>
    <t>SOFTEH PLUS SRL</t>
  </si>
  <si>
    <t>TEHNO SRL</t>
  </si>
  <si>
    <t>TEHNOMED SERVICE S.R.L.</t>
  </si>
  <si>
    <t>TOTAL CERBER SRL</t>
  </si>
  <si>
    <t>TRIPOL SISTEM CONSTRUCT S.R.L.</t>
  </si>
  <si>
    <t>VERDON SOLUTION SRL</t>
  </si>
  <si>
    <t>ALEX COMPANY SRL</t>
  </si>
  <si>
    <t xml:space="preserve"> ALTE OBIECTE DE INVENTAR</t>
  </si>
  <si>
    <t>ALTEX ROMANIA SRL</t>
  </si>
  <si>
    <t>ARITHERM PROFIL LINE SYSTEM S.R.L.</t>
  </si>
  <si>
    <t>CLARA FOOD SRL</t>
  </si>
  <si>
    <t>METRO CASH &amp; CARRY ROMANIA SRL</t>
  </si>
  <si>
    <t>SPLENDID-SERVICE SRL</t>
  </si>
  <si>
    <t>COMPANIA DE APA S.A.</t>
  </si>
  <si>
    <t xml:space="preserve"> APA, CANAL SI SALUBRITATE</t>
  </si>
  <si>
    <t>CONSILIUL LOCAL UNGURIU - SERVICIUL APA CANAL</t>
  </si>
  <si>
    <t>CONSILIUL LOCAL SAPOCA - SERVICIUL SALUBRIZARE</t>
  </si>
  <si>
    <t>CONSILIUL LOCAL UNGURIU - SERVICIUL SALUBRIZARE</t>
  </si>
  <si>
    <t>DERATY MAX</t>
  </si>
  <si>
    <t>OMV PETROM MARKETING SRL</t>
  </si>
  <si>
    <t>CARBURANTI</t>
  </si>
  <si>
    <t>SOCIETATE CIVILA DE AVOCATI ,, VICTORIA STATE SI ASOCIATII</t>
  </si>
  <si>
    <t>CONSULTANTA SI EXPERTIZA</t>
  </si>
  <si>
    <t>COM SERVICE SRL</t>
  </si>
  <si>
    <t>FURNITURI DE BIROU</t>
  </si>
  <si>
    <t>ECHO PLUS SRL</t>
  </si>
  <si>
    <t>CAPISCO SERVCOM S.R.L.</t>
  </si>
  <si>
    <t>HRANA PENTRU OAMENI</t>
  </si>
  <si>
    <t>COREX S.R.L.</t>
  </si>
  <si>
    <t>LEGUME FRUCTE COM SRL</t>
  </si>
  <si>
    <t>MERIDIAN AGROIND SRL</t>
  </si>
  <si>
    <t>OLYMEL FLAMINGO FOOD SRL</t>
  </si>
  <si>
    <t>OVIPAN S.R.L.</t>
  </si>
  <si>
    <t>STEDYAN COM SRL</t>
  </si>
  <si>
    <t xml:space="preserve"> INCALZIT, ILUMINAT SI FORTA MOTRICA</t>
  </si>
  <si>
    <t>BUTAN GAS ROMANIA SA</t>
  </si>
  <si>
    <t>ALMATAR TRANS SRL</t>
  </si>
  <si>
    <t>DNS BIROTICA SRL</t>
  </si>
  <si>
    <t xml:space="preserve"> MATERIALE PENTRU CURATENIE</t>
  </si>
  <si>
    <t>EUROTOTAL COMP SRL</t>
  </si>
  <si>
    <t>MEDAZ LIFE CONSUM SRL</t>
  </si>
  <si>
    <t>TIMAR TRADING IMPEX SRL</t>
  </si>
  <si>
    <t>AXA PHARM MEDCHIM</t>
  </si>
  <si>
    <t>MATERIALE SANITARE</t>
  </si>
  <si>
    <t>BEST ACHIZITII SRL</t>
  </si>
  <si>
    <t>BIZMED SRL</t>
  </si>
  <si>
    <t>CRIO - 2 S.R.L.</t>
  </si>
  <si>
    <t xml:space="preserve">MATERIALE SI PRESTARI DE SERVICII </t>
  </si>
  <si>
    <t>LABORATOARELE BIOCLINICA SRL</t>
  </si>
  <si>
    <t>MEDICOM 94 S.R.L.</t>
  </si>
  <si>
    <t>PESTCONTROL EXPERT SRL</t>
  </si>
  <si>
    <t>SPITALUL JUDETEAN DE URGENTA BUZAU</t>
  </si>
  <si>
    <t>ALLIANCE HEALTHCARE ROMANIA</t>
  </si>
  <si>
    <t xml:space="preserve"> MEDICAMENTE</t>
  </si>
  <si>
    <t>B.BRAUN MEDICAL SRL</t>
  </si>
  <si>
    <t>BIO EEL SRL</t>
  </si>
  <si>
    <t>DONA LOGISTICA</t>
  </si>
  <si>
    <t>EUROPHARM HOLDING SA</t>
  </si>
  <si>
    <t>FARMACEUTICA REMEDIA SA</t>
  </si>
  <si>
    <t>FARMEXIM SA</t>
  </si>
  <si>
    <t>FELSIN FARM SRL</t>
  </si>
  <si>
    <t>FILDAS TRADING SRL</t>
  </si>
  <si>
    <t>FRESENIUS KABI ROMANIA SRL</t>
  </si>
  <si>
    <t>HEPITES FARM SRL</t>
  </si>
  <si>
    <t>MEDIMFARM SA</t>
  </si>
  <si>
    <t>MEDIPLUS EXIM SRL</t>
  </si>
  <si>
    <t>ND PHARMA SRL</t>
  </si>
  <si>
    <t>PHARM AHEAD</t>
  </si>
  <si>
    <t>PHARMA SA</t>
  </si>
  <si>
    <t xml:space="preserve"> PIESE DE SCHIMB</t>
  </si>
  <si>
    <t>RCS &amp; RDS SA</t>
  </si>
  <si>
    <t xml:space="preserve"> POSTA, TELECOMUNICATII, RADIO, TV, INTERNET</t>
  </si>
  <si>
    <t>TV SAT 2002 SRL</t>
  </si>
  <si>
    <t>DELUXE MEDICRAFTS S.R.L.</t>
  </si>
  <si>
    <t xml:space="preserve"> PROTECTIA MUNCII</t>
  </si>
  <si>
    <t>NEW MEDICAL PROIECT SRL</t>
  </si>
  <si>
    <t>PROMETEU FORMPROF</t>
  </si>
  <si>
    <t>ROBERT COM 94 S.R.L.</t>
  </si>
  <si>
    <t>REACTIVI</t>
  </si>
  <si>
    <t>MIKROBIOLOGIE LABOR - TECHNIK DISTRIBUTIE SRL</t>
  </si>
  <si>
    <t>NOBIS LABORDIAGNOSTICA SRL</t>
  </si>
  <si>
    <t>VITROMED SRL</t>
  </si>
  <si>
    <t>EXIGENT MEDIA S.R.L.</t>
  </si>
  <si>
    <t>RECLAMA SI PUBLICITATE</t>
  </si>
  <si>
    <t>VIATA MEDICALA ROMANEASCA SRL</t>
  </si>
  <si>
    <t>DEDEMAN SRL</t>
  </si>
  <si>
    <t>REPARATII CURENTE</t>
  </si>
  <si>
    <t>CHELTUIELI PERSONAL</t>
  </si>
  <si>
    <t>ENGIE</t>
  </si>
  <si>
    <t>ILUMINAT, INCALZIT SI FORTA MOTRICA</t>
  </si>
  <si>
    <t xml:space="preserve">Total cheltuieli din bugetul de stat </t>
  </si>
  <si>
    <t>BUGETUL ASIGURARILOR SOCIALE</t>
  </si>
  <si>
    <t>CONTRIBUTII HANDICAPATI</t>
  </si>
  <si>
    <t>CONTRIBUTII SALARIATI</t>
  </si>
  <si>
    <t>BUGETUL DE STAT</t>
  </si>
  <si>
    <t>FORTUNA PREST SERV</t>
  </si>
  <si>
    <t>ALTE OBIECTE DE INVENTAR</t>
  </si>
  <si>
    <t>CUMPANA</t>
  </si>
  <si>
    <t>ALTE BUNURI SI SERVICII</t>
  </si>
  <si>
    <t>ORANGE ROMANIA</t>
  </si>
  <si>
    <t>TELECOMUNICATII, INTERNET</t>
  </si>
  <si>
    <t>SOCIETATEA ELECTRICA FURNIZARE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</si>
</sst>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mm/dd/yyyy"/>
    <numFmt numFmtId="167" formatCode="#,#00.00;[RED]\-#,#00.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3" fillId="17" borderId="0" applyNumberFormat="0" applyBorder="0" applyAlignment="0" applyProtection="0"/>
    <xf numFmtId="164" fontId="4" fillId="9" borderId="1" applyNumberFormat="0" applyAlignment="0" applyProtection="0"/>
    <xf numFmtId="164" fontId="5" fillId="15" borderId="2" applyNumberFormat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1" applyNumberFormat="0" applyAlignment="0" applyProtection="0"/>
    <xf numFmtId="164" fontId="12" fillId="0" borderId="6" applyNumberFormat="0" applyFill="0" applyAlignment="0" applyProtection="0"/>
    <xf numFmtId="164" fontId="13" fillId="10" borderId="0" applyNumberFormat="0" applyBorder="0" applyAlignment="0" applyProtection="0"/>
    <xf numFmtId="164" fontId="0" fillId="5" borderId="7" applyNumberFormat="0" applyAlignment="0" applyProtection="0"/>
    <xf numFmtId="164" fontId="14" fillId="9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03">
    <xf numFmtId="164" fontId="0" fillId="0" borderId="0" xfId="0" applyAlignment="1">
      <alignment/>
    </xf>
    <xf numFmtId="164" fontId="18" fillId="0" borderId="0" xfId="0" applyFont="1" applyBorder="1" applyAlignment="1">
      <alignment horizontal="center"/>
    </xf>
    <xf numFmtId="164" fontId="18" fillId="0" borderId="10" xfId="0" applyFont="1" applyBorder="1" applyAlignment="1">
      <alignment vertical="center" wrapText="1"/>
    </xf>
    <xf numFmtId="164" fontId="18" fillId="0" borderId="10" xfId="0" applyFont="1" applyBorder="1" applyAlignment="1">
      <alignment horizontal="center" vertical="center" wrapText="1"/>
    </xf>
    <xf numFmtId="164" fontId="18" fillId="0" borderId="10" xfId="0" applyFont="1" applyBorder="1" applyAlignment="1">
      <alignment horizontal="left"/>
    </xf>
    <xf numFmtId="165" fontId="18" fillId="0" borderId="10" xfId="0" applyNumberFormat="1" applyFont="1" applyBorder="1" applyAlignment="1">
      <alignment horizontal="right"/>
    </xf>
    <xf numFmtId="164" fontId="18" fillId="0" borderId="10" xfId="0" applyFont="1" applyBorder="1" applyAlignment="1">
      <alignment horizontal="center"/>
    </xf>
    <xf numFmtId="164" fontId="0" fillId="0" borderId="10" xfId="0" applyBorder="1" applyAlignment="1">
      <alignment/>
    </xf>
    <xf numFmtId="165" fontId="0" fillId="0" borderId="10" xfId="0" applyNumberFormat="1" applyBorder="1" applyAlignment="1">
      <alignment horizontal="right"/>
    </xf>
    <xf numFmtId="164" fontId="18" fillId="0" borderId="11" xfId="0" applyFont="1" applyBorder="1" applyAlignment="1">
      <alignment horizontal="left"/>
    </xf>
    <xf numFmtId="165" fontId="0" fillId="0" borderId="11" xfId="0" applyNumberFormat="1" applyFont="1" applyBorder="1" applyAlignment="1">
      <alignment horizontal="right"/>
    </xf>
    <xf numFmtId="164" fontId="0" fillId="0" borderId="11" xfId="0" applyFont="1" applyBorder="1" applyAlignment="1">
      <alignment/>
    </xf>
    <xf numFmtId="164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4" fontId="0" fillId="0" borderId="10" xfId="0" applyFont="1" applyBorder="1" applyAlignment="1">
      <alignment horizontal="left"/>
    </xf>
    <xf numFmtId="164" fontId="0" fillId="0" borderId="10" xfId="0" applyFont="1" applyBorder="1" applyAlignment="1">
      <alignment horizontal="left"/>
    </xf>
    <xf numFmtId="164" fontId="18" fillId="0" borderId="10" xfId="0" applyFont="1" applyBorder="1" applyAlignment="1">
      <alignment horizontal="left" wrapText="1"/>
    </xf>
    <xf numFmtId="164" fontId="18" fillId="0" borderId="10" xfId="0" applyFont="1" applyBorder="1" applyAlignment="1">
      <alignment/>
    </xf>
    <xf numFmtId="164" fontId="0" fillId="0" borderId="0" xfId="0" applyAlignment="1">
      <alignment horizontal="right"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8" fillId="0" borderId="0" xfId="0" applyFont="1" applyBorder="1" applyAlignment="1">
      <alignment horizontal="left"/>
    </xf>
    <xf numFmtId="165" fontId="0" fillId="0" borderId="10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4" fontId="0" fillId="0" borderId="11" xfId="0" applyFont="1" applyBorder="1" applyAlignment="1">
      <alignment horizontal="left"/>
    </xf>
    <xf numFmtId="164" fontId="0" fillId="0" borderId="11" xfId="0" applyFont="1" applyBorder="1" applyAlignment="1">
      <alignment horizontal="left"/>
    </xf>
    <xf numFmtId="164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5" fontId="0" fillId="0" borderId="11" xfId="0" applyNumberFormat="1" applyFont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0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5" fontId="0" fillId="0" borderId="10" xfId="0" applyNumberFormat="1" applyFont="1" applyFill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left"/>
    </xf>
    <xf numFmtId="165" fontId="0" fillId="0" borderId="11" xfId="0" applyNumberFormat="1" applyFont="1" applyBorder="1" applyAlignment="1">
      <alignment/>
    </xf>
    <xf numFmtId="165" fontId="18" fillId="0" borderId="11" xfId="0" applyNumberFormat="1" applyFont="1" applyBorder="1" applyAlignment="1">
      <alignment horizontal="right"/>
    </xf>
    <xf numFmtId="164" fontId="19" fillId="0" borderId="10" xfId="0" applyFont="1" applyBorder="1" applyAlignment="1">
      <alignment/>
    </xf>
    <xf numFmtId="164" fontId="19" fillId="0" borderId="10" xfId="0" applyFont="1" applyBorder="1" applyAlignment="1">
      <alignment horizontal="left"/>
    </xf>
    <xf numFmtId="165" fontId="19" fillId="0" borderId="10" xfId="0" applyNumberFormat="1" applyFont="1" applyBorder="1" applyAlignment="1">
      <alignment horizontal="right"/>
    </xf>
    <xf numFmtId="164" fontId="19" fillId="0" borderId="10" xfId="0" applyFont="1" applyBorder="1" applyAlignment="1">
      <alignment/>
    </xf>
    <xf numFmtId="164" fontId="19" fillId="0" borderId="10" xfId="0" applyFont="1" applyBorder="1" applyAlignment="1">
      <alignment horizontal="left"/>
    </xf>
    <xf numFmtId="164" fontId="19" fillId="0" borderId="12" xfId="0" applyFont="1" applyBorder="1" applyAlignment="1">
      <alignment horizontal="left"/>
    </xf>
    <xf numFmtId="165" fontId="20" fillId="0" borderId="10" xfId="0" applyNumberFormat="1" applyFont="1" applyBorder="1" applyAlignment="1">
      <alignment horizontal="right"/>
    </xf>
    <xf numFmtId="164" fontId="0" fillId="0" borderId="10" xfId="0" applyFont="1" applyBorder="1" applyAlignment="1">
      <alignment/>
    </xf>
    <xf numFmtId="165" fontId="18" fillId="0" borderId="10" xfId="0" applyNumberFormat="1" applyFont="1" applyBorder="1" applyAlignment="1">
      <alignment horizontal="right"/>
    </xf>
    <xf numFmtId="165" fontId="19" fillId="4" borderId="0" xfId="0" applyNumberFormat="1" applyFont="1" applyFill="1" applyBorder="1" applyAlignment="1">
      <alignment/>
    </xf>
    <xf numFmtId="164" fontId="19" fillId="0" borderId="0" xfId="0" applyFont="1" applyBorder="1" applyAlignment="1">
      <alignment/>
    </xf>
    <xf numFmtId="164" fontId="0" fillId="0" borderId="0" xfId="0" applyBorder="1" applyAlignment="1">
      <alignment/>
    </xf>
    <xf numFmtId="164" fontId="19" fillId="0" borderId="0" xfId="0" applyFont="1" applyBorder="1" applyAlignment="1">
      <alignment horizontal="left"/>
    </xf>
    <xf numFmtId="165" fontId="19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10" xfId="0" applyFont="1" applyBorder="1" applyAlignment="1">
      <alignment horizontal="left"/>
    </xf>
    <xf numFmtId="165" fontId="0" fillId="0" borderId="10" xfId="0" applyNumberFormat="1" applyFont="1" applyBorder="1" applyAlignment="1">
      <alignment horizontal="center"/>
    </xf>
    <xf numFmtId="164" fontId="0" fillId="0" borderId="10" xfId="0" applyFont="1" applyBorder="1" applyAlignment="1">
      <alignment/>
    </xf>
    <xf numFmtId="164" fontId="0" fillId="0" borderId="12" xfId="0" applyFont="1" applyBorder="1" applyAlignment="1">
      <alignment horizontal="left"/>
    </xf>
    <xf numFmtId="165" fontId="21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4" fontId="0" fillId="0" borderId="13" xfId="0" applyFont="1" applyBorder="1" applyAlignment="1">
      <alignment horizontal="left"/>
    </xf>
    <xf numFmtId="164" fontId="0" fillId="0" borderId="11" xfId="0" applyFont="1" applyBorder="1" applyAlignment="1">
      <alignment/>
    </xf>
    <xf numFmtId="165" fontId="18" fillId="0" borderId="10" xfId="0" applyNumberFormat="1" applyFont="1" applyBorder="1" applyAlignment="1">
      <alignment/>
    </xf>
    <xf numFmtId="165" fontId="0" fillId="0" borderId="0" xfId="0" applyNumberForma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164" fontId="0" fillId="0" borderId="11" xfId="0" applyFont="1" applyBorder="1" applyAlignment="1">
      <alignment horizontal="left"/>
    </xf>
    <xf numFmtId="165" fontId="0" fillId="0" borderId="14" xfId="0" applyNumberFormat="1" applyFont="1" applyBorder="1" applyAlignment="1">
      <alignment horizontal="right"/>
    </xf>
    <xf numFmtId="164" fontId="0" fillId="0" borderId="10" xfId="0" applyFont="1" applyFill="1" applyBorder="1" applyAlignment="1">
      <alignment/>
    </xf>
    <xf numFmtId="165" fontId="0" fillId="0" borderId="11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0" xfId="0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18" fillId="4" borderId="10" xfId="0" applyNumberFormat="1" applyFont="1" applyFill="1" applyBorder="1" applyAlignment="1">
      <alignment horizontal="center"/>
    </xf>
    <xf numFmtId="164" fontId="0" fillId="0" borderId="10" xfId="0" applyFont="1" applyBorder="1" applyAlignment="1">
      <alignment horizontal="center"/>
    </xf>
    <xf numFmtId="165" fontId="0" fillId="4" borderId="11" xfId="0" applyNumberFormat="1" applyFont="1" applyFill="1" applyBorder="1" applyAlignment="1">
      <alignment horizontal="right"/>
    </xf>
    <xf numFmtId="164" fontId="0" fillId="0" borderId="10" xfId="0" applyFont="1" applyBorder="1" applyAlignment="1">
      <alignment horizontal="right"/>
    </xf>
    <xf numFmtId="164" fontId="0" fillId="0" borderId="10" xfId="0" applyFont="1" applyBorder="1" applyAlignment="1">
      <alignment horizontal="left"/>
    </xf>
    <xf numFmtId="165" fontId="0" fillId="4" borderId="10" xfId="0" applyNumberFormat="1" applyFont="1" applyFill="1" applyBorder="1" applyAlignment="1">
      <alignment horizontal="right"/>
    </xf>
    <xf numFmtId="164" fontId="0" fillId="0" borderId="10" xfId="0" applyFont="1" applyBorder="1" applyAlignment="1">
      <alignment/>
    </xf>
    <xf numFmtId="165" fontId="22" fillId="4" borderId="10" xfId="0" applyNumberFormat="1" applyFont="1" applyFill="1" applyBorder="1" applyAlignment="1">
      <alignment horizontal="center"/>
    </xf>
    <xf numFmtId="164" fontId="18" fillId="0" borderId="15" xfId="0" applyFont="1" applyBorder="1" applyAlignment="1">
      <alignment horizontal="left"/>
    </xf>
    <xf numFmtId="167" fontId="0" fillId="0" borderId="15" xfId="0" applyNumberFormat="1" applyFont="1" applyBorder="1" applyAlignment="1">
      <alignment/>
    </xf>
    <xf numFmtId="164" fontId="0" fillId="0" borderId="15" xfId="0" applyFont="1" applyBorder="1" applyAlignment="1">
      <alignment/>
    </xf>
    <xf numFmtId="165" fontId="18" fillId="0" borderId="15" xfId="0" applyNumberFormat="1" applyFont="1" applyBorder="1" applyAlignment="1">
      <alignment horizontal="right"/>
    </xf>
    <xf numFmtId="164" fontId="18" fillId="0" borderId="15" xfId="0" applyFont="1" applyBorder="1" applyAlignment="1">
      <alignment horizontal="center"/>
    </xf>
    <xf numFmtId="165" fontId="0" fillId="0" borderId="15" xfId="0" applyNumberFormat="1" applyFont="1" applyBorder="1" applyAlignment="1">
      <alignment/>
    </xf>
    <xf numFmtId="164" fontId="0" fillId="0" borderId="15" xfId="0" applyBorder="1" applyAlignment="1">
      <alignment/>
    </xf>
    <xf numFmtId="164" fontId="0" fillId="0" borderId="10" xfId="0" applyBorder="1" applyAlignment="1">
      <alignment vertical="center" wrapText="1"/>
    </xf>
    <xf numFmtId="165" fontId="0" fillId="4" borderId="10" xfId="0" applyNumberFormat="1" applyFont="1" applyFill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164" fontId="0" fillId="0" borderId="14" xfId="0" applyBorder="1" applyAlignment="1">
      <alignment/>
    </xf>
    <xf numFmtId="165" fontId="0" fillId="0" borderId="14" xfId="0" applyNumberFormat="1" applyFont="1" applyBorder="1" applyAlignment="1">
      <alignment horizontal="right"/>
    </xf>
    <xf numFmtId="164" fontId="0" fillId="0" borderId="10" xfId="0" applyBorder="1" applyAlignment="1">
      <alignment horizontal="left"/>
    </xf>
    <xf numFmtId="166" fontId="0" fillId="0" borderId="11" xfId="0" applyNumberFormat="1" applyFont="1" applyBorder="1" applyAlignment="1">
      <alignment/>
    </xf>
    <xf numFmtId="164" fontId="0" fillId="0" borderId="10" xfId="0" applyFont="1" applyBorder="1" applyAlignment="1">
      <alignment horizontal="right"/>
    </xf>
    <xf numFmtId="165" fontId="0" fillId="0" borderId="10" xfId="0" applyNumberFormat="1" applyFont="1" applyFill="1" applyBorder="1" applyAlignment="1">
      <alignment/>
    </xf>
    <xf numFmtId="165" fontId="0" fillId="4" borderId="11" xfId="0" applyNumberFormat="1" applyFont="1" applyFill="1" applyBorder="1" applyAlignment="1">
      <alignment horizontal="right"/>
    </xf>
    <xf numFmtId="164" fontId="0" fillId="0" borderId="11" xfId="0" applyFont="1" applyBorder="1" applyAlignment="1">
      <alignment horizontal="right"/>
    </xf>
    <xf numFmtId="165" fontId="0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D65"/>
  <sheetViews>
    <sheetView workbookViewId="0" topLeftCell="A40">
      <selection activeCell="A59" sqref="A59"/>
    </sheetView>
  </sheetViews>
  <sheetFormatPr defaultColWidth="9.140625" defaultRowHeight="12.75"/>
  <cols>
    <col min="1" max="1" width="30.28125" style="0" customWidth="1"/>
    <col min="2" max="2" width="15.421875" style="0" customWidth="1"/>
    <col min="3" max="3" width="23.7109375" style="0" customWidth="1"/>
    <col min="4" max="4" width="35.421875" style="0" customWidth="1"/>
  </cols>
  <sheetData>
    <row r="4" spans="1:4" ht="15.75">
      <c r="A4" s="1" t="s">
        <v>0</v>
      </c>
      <c r="B4" s="1"/>
      <c r="C4" s="1"/>
      <c r="D4" s="1"/>
    </row>
    <row r="5" spans="1:4" ht="15.75">
      <c r="A5" s="1" t="s">
        <v>1</v>
      </c>
      <c r="B5" s="1"/>
      <c r="C5" s="1"/>
      <c r="D5" s="1"/>
    </row>
    <row r="11" spans="1:4" ht="12.75" customHeight="1">
      <c r="A11" s="2" t="s">
        <v>2</v>
      </c>
      <c r="B11" s="2" t="s">
        <v>3</v>
      </c>
      <c r="C11" s="3" t="s">
        <v>4</v>
      </c>
      <c r="D11" s="3" t="s">
        <v>5</v>
      </c>
    </row>
    <row r="12" spans="1:4" ht="12.75">
      <c r="A12" s="2"/>
      <c r="B12" s="2"/>
      <c r="C12" s="3"/>
      <c r="D12" s="3"/>
    </row>
    <row r="13" spans="1:4" ht="12.75">
      <c r="A13" s="2"/>
      <c r="B13" s="2"/>
      <c r="C13" s="3"/>
      <c r="D13" s="3"/>
    </row>
    <row r="14" spans="1:4" ht="15.75" customHeight="1">
      <c r="A14" s="4" t="s">
        <v>6</v>
      </c>
      <c r="B14" s="5">
        <f>B16</f>
        <v>0</v>
      </c>
      <c r="C14" s="6"/>
      <c r="D14" s="6"/>
    </row>
    <row r="15" spans="1:4" ht="12.75">
      <c r="A15" s="4"/>
      <c r="B15" s="5"/>
      <c r="C15" s="6"/>
      <c r="D15" s="6"/>
    </row>
    <row r="16" spans="1:4" ht="12.75">
      <c r="A16" s="7"/>
      <c r="B16" s="8"/>
      <c r="C16" s="7"/>
      <c r="D16" s="7"/>
    </row>
    <row r="17" spans="1:4" ht="12.75">
      <c r="A17" s="7"/>
      <c r="B17" s="8"/>
      <c r="C17" s="7"/>
      <c r="D17" s="7"/>
    </row>
    <row r="18" spans="1:4" ht="12.75">
      <c r="A18" s="7"/>
      <c r="B18" s="8"/>
      <c r="C18" s="7"/>
      <c r="D18" s="7"/>
    </row>
    <row r="19" spans="1:4" ht="12.75">
      <c r="A19" s="7"/>
      <c r="B19" s="8"/>
      <c r="C19" s="7"/>
      <c r="D19" s="7"/>
    </row>
    <row r="20" spans="1:4" ht="12.75">
      <c r="A20" s="7"/>
      <c r="B20" s="8"/>
      <c r="C20" s="7"/>
      <c r="D20" s="7"/>
    </row>
    <row r="21" spans="1:4" ht="12.75">
      <c r="A21" s="7"/>
      <c r="B21" s="8"/>
      <c r="C21" s="7"/>
      <c r="D21" s="7"/>
    </row>
    <row r="22" spans="1:4" ht="12.75">
      <c r="A22" s="7"/>
      <c r="B22" s="8"/>
      <c r="C22" s="7"/>
      <c r="D22" s="7"/>
    </row>
    <row r="23" spans="1:4" ht="12.75">
      <c r="A23" s="4" t="s">
        <v>7</v>
      </c>
      <c r="B23" s="5">
        <f>B25+B26+B27+B28+B29+B30+B31+B32</f>
        <v>0</v>
      </c>
      <c r="C23" s="6"/>
      <c r="D23" s="6"/>
    </row>
    <row r="24" spans="1:4" ht="12.75">
      <c r="A24" s="4"/>
      <c r="B24" s="5"/>
      <c r="C24" s="6"/>
      <c r="D24" s="6"/>
    </row>
    <row r="25" spans="1:4" ht="15.75">
      <c r="A25" s="9"/>
      <c r="B25" s="10"/>
      <c r="C25" s="11"/>
      <c r="D25" s="11"/>
    </row>
    <row r="26" spans="1:4" ht="15.75">
      <c r="A26" s="9"/>
      <c r="B26" s="10"/>
      <c r="C26" s="12"/>
      <c r="D26" s="11"/>
    </row>
    <row r="27" spans="1:4" ht="15.75">
      <c r="A27" s="9"/>
      <c r="B27" s="10"/>
      <c r="C27" s="11"/>
      <c r="D27" s="11"/>
    </row>
    <row r="28" spans="1:4" ht="15.75">
      <c r="A28" s="9"/>
      <c r="B28" s="10"/>
      <c r="C28" s="12"/>
      <c r="D28" s="7"/>
    </row>
    <row r="29" spans="1:4" ht="15.75">
      <c r="A29" s="9"/>
      <c r="B29" s="10"/>
      <c r="C29" s="12"/>
      <c r="D29" s="7"/>
    </row>
    <row r="30" spans="1:4" ht="15.75">
      <c r="A30" s="9"/>
      <c r="B30" s="10"/>
      <c r="C30" s="12"/>
      <c r="D30" s="7"/>
    </row>
    <row r="31" spans="1:4" ht="15.75">
      <c r="A31" s="9"/>
      <c r="B31" s="10"/>
      <c r="C31" s="12"/>
      <c r="D31" s="7"/>
    </row>
    <row r="32" spans="1:4" ht="15.75">
      <c r="A32" s="9"/>
      <c r="B32" s="10"/>
      <c r="C32" s="12"/>
      <c r="D32" s="7"/>
    </row>
    <row r="33" spans="1:4" ht="12.75">
      <c r="A33" s="7"/>
      <c r="B33" s="13"/>
      <c r="C33" s="12"/>
      <c r="D33" s="7"/>
    </row>
    <row r="34" spans="1:4" ht="12.75">
      <c r="A34" s="7"/>
      <c r="B34" s="14"/>
      <c r="C34" s="12"/>
      <c r="D34" s="7"/>
    </row>
    <row r="35" spans="1:4" ht="12.75">
      <c r="A35" s="7"/>
      <c r="B35" s="14"/>
      <c r="C35" s="15"/>
      <c r="D35" s="16"/>
    </row>
    <row r="36" spans="1:4" ht="12.75">
      <c r="A36" s="7"/>
      <c r="B36" s="8"/>
      <c r="C36" s="7"/>
      <c r="D36" s="7"/>
    </row>
    <row r="37" spans="1:4" ht="12.75">
      <c r="A37" s="7"/>
      <c r="B37" s="8"/>
      <c r="C37" s="7"/>
      <c r="D37" s="7"/>
    </row>
    <row r="38" spans="1:4" ht="12.75">
      <c r="A38" s="7"/>
      <c r="B38" s="8"/>
      <c r="C38" s="7"/>
      <c r="D38" s="7"/>
    </row>
    <row r="39" spans="1:4" ht="12.75">
      <c r="A39" s="7"/>
      <c r="B39" s="8"/>
      <c r="C39" s="7"/>
      <c r="D39" s="7"/>
    </row>
    <row r="40" spans="1:4" ht="12.75">
      <c r="A40" s="7"/>
      <c r="B40" s="8"/>
      <c r="C40" s="7"/>
      <c r="D40" s="7"/>
    </row>
    <row r="41" spans="1:4" ht="12.75">
      <c r="A41" s="7"/>
      <c r="B41" s="8"/>
      <c r="C41" s="7"/>
      <c r="D41" s="7"/>
    </row>
    <row r="42" spans="1:4" ht="18" customHeight="1">
      <c r="A42" s="17" t="s">
        <v>8</v>
      </c>
      <c r="B42" s="5">
        <v>0</v>
      </c>
      <c r="C42" s="6"/>
      <c r="D42" s="6"/>
    </row>
    <row r="43" spans="1:4" ht="15.75" customHeight="1">
      <c r="A43" s="17"/>
      <c r="B43" s="5"/>
      <c r="C43" s="6"/>
      <c r="D43" s="6"/>
    </row>
    <row r="44" spans="1:4" ht="12.75">
      <c r="A44" s="7"/>
      <c r="B44" s="8"/>
      <c r="C44" s="7"/>
      <c r="D44" s="7"/>
    </row>
    <row r="45" spans="1:4" ht="12.75">
      <c r="A45" s="7"/>
      <c r="B45" s="8"/>
      <c r="C45" s="7"/>
      <c r="D45" s="7"/>
    </row>
    <row r="46" spans="1:4" ht="12.75">
      <c r="A46" s="7"/>
      <c r="B46" s="8"/>
      <c r="C46" s="7"/>
      <c r="D46" s="7"/>
    </row>
    <row r="47" spans="1:4" ht="12.75">
      <c r="A47" s="7"/>
      <c r="B47" s="8"/>
      <c r="C47" s="7"/>
      <c r="D47" s="7"/>
    </row>
    <row r="48" spans="1:4" ht="12.75">
      <c r="A48" s="7"/>
      <c r="B48" s="8"/>
      <c r="C48" s="7"/>
      <c r="D48" s="7"/>
    </row>
    <row r="49" spans="1:4" ht="12.75">
      <c r="A49" s="7"/>
      <c r="B49" s="8"/>
      <c r="C49" s="7"/>
      <c r="D49" s="7"/>
    </row>
    <row r="50" spans="1:4" ht="12.75">
      <c r="A50" s="4" t="s">
        <v>9</v>
      </c>
      <c r="B50" s="5">
        <f>B52+B53</f>
        <v>0</v>
      </c>
      <c r="C50" s="6"/>
      <c r="D50" s="6"/>
    </row>
    <row r="51" spans="1:4" ht="12.75">
      <c r="A51" s="4"/>
      <c r="B51" s="5"/>
      <c r="C51" s="6"/>
      <c r="D51" s="6"/>
    </row>
    <row r="52" spans="1:4" ht="12.75">
      <c r="A52" s="7"/>
      <c r="B52" s="8"/>
      <c r="C52" s="7"/>
      <c r="D52" s="7"/>
    </row>
    <row r="53" spans="1:4" ht="12.75">
      <c r="A53" s="7"/>
      <c r="B53" s="8"/>
      <c r="C53" s="7"/>
      <c r="D53" s="7"/>
    </row>
    <row r="54" spans="1:4" ht="12.75">
      <c r="A54" s="7"/>
      <c r="B54" s="8"/>
      <c r="C54" s="7"/>
      <c r="D54" s="7"/>
    </row>
    <row r="55" spans="1:4" ht="12.75">
      <c r="A55" s="7"/>
      <c r="B55" s="8"/>
      <c r="C55" s="7"/>
      <c r="D55" s="7"/>
    </row>
    <row r="56" spans="1:4" ht="15.75">
      <c r="A56" s="18" t="s">
        <v>10</v>
      </c>
      <c r="B56" s="5">
        <f>B14+B23+B42+B50</f>
        <v>0</v>
      </c>
      <c r="C56" s="18"/>
      <c r="D56" s="18"/>
    </row>
    <row r="57" ht="12.75">
      <c r="B57" s="19"/>
    </row>
    <row r="58" ht="12.75">
      <c r="B58" s="19"/>
    </row>
    <row r="59" spans="1:4" ht="16.5">
      <c r="A59" s="20" t="s">
        <v>11</v>
      </c>
      <c r="B59" s="19"/>
      <c r="C59" s="1" t="s">
        <v>12</v>
      </c>
      <c r="D59" s="1"/>
    </row>
    <row r="60" spans="1:4" ht="16.5">
      <c r="A60" s="21" t="s">
        <v>13</v>
      </c>
      <c r="B60" s="19"/>
      <c r="C60" s="22" t="s">
        <v>14</v>
      </c>
      <c r="D60" s="22"/>
    </row>
    <row r="61" ht="14.25">
      <c r="B61" s="19"/>
    </row>
    <row r="62" ht="14.25">
      <c r="B62" s="19"/>
    </row>
    <row r="63" ht="14.25">
      <c r="B63" s="19"/>
    </row>
    <row r="64" spans="2:4" ht="16.5">
      <c r="B64" s="19"/>
      <c r="C64" s="1" t="s">
        <v>15</v>
      </c>
      <c r="D64" s="1"/>
    </row>
    <row r="65" spans="2:4" ht="16.5">
      <c r="B65" s="19"/>
      <c r="C65" s="1" t="s">
        <v>16</v>
      </c>
      <c r="D65" s="1"/>
    </row>
  </sheetData>
  <sheetProtection selectLockedCells="1" selectUnlockedCells="1"/>
  <mergeCells count="26"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42:A43"/>
    <mergeCell ref="B42:B43"/>
    <mergeCell ref="C42:C43"/>
    <mergeCell ref="D42:D43"/>
    <mergeCell ref="A50:A51"/>
    <mergeCell ref="B50:B51"/>
    <mergeCell ref="C50:C51"/>
    <mergeCell ref="D50:D51"/>
    <mergeCell ref="C59:D59"/>
    <mergeCell ref="C60:D60"/>
    <mergeCell ref="C64:D64"/>
    <mergeCell ref="C65:D6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73"/>
  <sheetViews>
    <sheetView workbookViewId="0" topLeftCell="A49">
      <selection activeCell="B18" sqref="B18"/>
    </sheetView>
  </sheetViews>
  <sheetFormatPr defaultColWidth="9.140625" defaultRowHeight="12.75"/>
  <cols>
    <col min="1" max="1" width="34.140625" style="0" customWidth="1"/>
    <col min="2" max="2" width="14.57421875" style="0" customWidth="1"/>
    <col min="3" max="3" width="34.28125" style="0" customWidth="1"/>
    <col min="4" max="4" width="46.281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B17+B18+B19</f>
        <v>2849873</v>
      </c>
      <c r="C15" s="6"/>
      <c r="D15" s="6"/>
    </row>
    <row r="16" spans="1:4" ht="12.75">
      <c r="A16" s="4"/>
      <c r="B16" s="5"/>
      <c r="C16" s="6"/>
      <c r="D16" s="6"/>
    </row>
    <row r="17" spans="1:4" ht="15" customHeight="1">
      <c r="A17" s="7"/>
      <c r="B17" s="14">
        <v>2849873</v>
      </c>
      <c r="C17" s="33" t="s">
        <v>26</v>
      </c>
      <c r="D17" s="33" t="s">
        <v>27</v>
      </c>
    </row>
    <row r="18" spans="1:4" ht="12.75">
      <c r="A18" s="7"/>
      <c r="B18" s="14"/>
      <c r="C18" s="16"/>
      <c r="D18" s="16"/>
    </row>
    <row r="19" spans="1:4" ht="12.75">
      <c r="A19" s="7"/>
      <c r="B19" s="8"/>
      <c r="C19" s="7"/>
      <c r="D19" s="16"/>
    </row>
    <row r="20" spans="1:4" ht="12.75">
      <c r="A20" s="7"/>
      <c r="B20" s="8"/>
      <c r="C20" s="7"/>
      <c r="D20" s="7"/>
    </row>
    <row r="21" spans="1:4" ht="12.75">
      <c r="A21" s="7"/>
      <c r="B21" s="8"/>
      <c r="C21" s="7"/>
      <c r="D21" s="7"/>
    </row>
    <row r="22" spans="1:4" ht="12.75">
      <c r="A22" s="7"/>
      <c r="B22" s="8"/>
      <c r="C22" s="7"/>
      <c r="D22" s="7"/>
    </row>
    <row r="23" spans="1:4" ht="12.75">
      <c r="A23" s="7"/>
      <c r="B23" s="8"/>
      <c r="C23" s="7"/>
      <c r="D23" s="7"/>
    </row>
    <row r="24" spans="1:4" ht="12.75">
      <c r="A24" s="4" t="s">
        <v>7</v>
      </c>
      <c r="B24" s="5">
        <f>SUM(B26:B55)</f>
        <v>0</v>
      </c>
      <c r="C24" s="6"/>
      <c r="D24" s="6"/>
    </row>
    <row r="25" spans="1:4" ht="12.75">
      <c r="A25" s="4"/>
      <c r="B25" s="5"/>
      <c r="C25" s="6"/>
      <c r="D25" s="6"/>
    </row>
    <row r="26" spans="1:4" ht="16.5">
      <c r="A26" s="9"/>
      <c r="B26" s="65"/>
      <c r="C26" s="66"/>
      <c r="D26" s="66"/>
    </row>
    <row r="27" spans="1:4" ht="16.5">
      <c r="A27" s="9"/>
      <c r="B27" s="14"/>
      <c r="C27" s="15"/>
      <c r="D27" s="16"/>
    </row>
    <row r="28" spans="1:4" ht="15.75">
      <c r="A28" s="9"/>
      <c r="B28" s="14"/>
      <c r="C28" s="15"/>
      <c r="D28" s="16"/>
    </row>
    <row r="29" spans="1:4" ht="15.75">
      <c r="A29" s="9"/>
      <c r="B29" s="14"/>
      <c r="C29" s="47"/>
      <c r="D29" s="33"/>
    </row>
    <row r="30" spans="1:4" ht="15.75">
      <c r="A30" s="9"/>
      <c r="B30" s="13"/>
      <c r="C30" s="47"/>
      <c r="D30" s="33"/>
    </row>
    <row r="31" spans="1:4" ht="15.75">
      <c r="A31" s="9"/>
      <c r="B31" s="13"/>
      <c r="C31" s="47"/>
      <c r="D31" s="33"/>
    </row>
    <row r="32" spans="1:4" ht="15.75">
      <c r="A32" s="9"/>
      <c r="B32" s="67"/>
      <c r="C32" s="68"/>
      <c r="D32" s="33"/>
    </row>
    <row r="33" spans="1:4" ht="15.75">
      <c r="A33" s="9"/>
      <c r="B33" s="67"/>
      <c r="C33" s="68"/>
      <c r="D33" s="33"/>
    </row>
    <row r="34" spans="1:4" ht="15.75">
      <c r="A34" s="9"/>
      <c r="B34" s="13"/>
      <c r="C34" s="68"/>
      <c r="D34" s="33"/>
    </row>
    <row r="35" spans="1:4" ht="15.75">
      <c r="A35" s="9"/>
      <c r="B35" s="69"/>
      <c r="C35" s="70"/>
      <c r="D35" s="33"/>
    </row>
    <row r="36" spans="1:4" ht="15.75">
      <c r="A36" s="9"/>
      <c r="B36" s="60"/>
      <c r="C36" s="15"/>
      <c r="D36" s="33"/>
    </row>
    <row r="37" spans="1:4" ht="15.75">
      <c r="A37" s="9"/>
      <c r="B37" s="13"/>
      <c r="C37" s="15"/>
      <c r="D37" s="33"/>
    </row>
    <row r="38" spans="1:4" ht="15.75">
      <c r="A38" s="9"/>
      <c r="B38" s="13"/>
      <c r="C38" s="15"/>
      <c r="D38" s="33"/>
    </row>
    <row r="39" spans="1:4" ht="15.75">
      <c r="A39" s="9"/>
      <c r="B39" s="13"/>
      <c r="C39" s="47"/>
      <c r="D39" s="33"/>
    </row>
    <row r="40" spans="1:4" ht="15.75">
      <c r="A40" s="9"/>
      <c r="B40" s="13"/>
      <c r="C40" s="47"/>
      <c r="D40" s="33"/>
    </row>
    <row r="41" spans="1:4" ht="15.75">
      <c r="A41" s="9"/>
      <c r="B41" s="13"/>
      <c r="C41" s="15"/>
      <c r="D41" s="33"/>
    </row>
    <row r="42" spans="1:4" ht="15.75">
      <c r="A42" s="9"/>
      <c r="B42" s="13"/>
      <c r="C42" s="15"/>
      <c r="D42" s="33"/>
    </row>
    <row r="43" spans="1:4" ht="15.75">
      <c r="A43" s="9"/>
      <c r="B43" s="13"/>
      <c r="C43" s="15"/>
      <c r="D43" s="33"/>
    </row>
    <row r="44" spans="1:4" ht="15.75">
      <c r="A44" s="9"/>
      <c r="B44" s="13"/>
      <c r="C44" s="15"/>
      <c r="D44" s="33"/>
    </row>
    <row r="45" spans="1:4" ht="15.75">
      <c r="A45" s="9"/>
      <c r="B45" s="13"/>
      <c r="C45" s="15"/>
      <c r="D45" s="15"/>
    </row>
    <row r="46" spans="1:4" ht="15.75">
      <c r="A46" s="9"/>
      <c r="B46" s="13"/>
      <c r="C46" s="15"/>
      <c r="D46" s="15"/>
    </row>
    <row r="47" spans="1:4" ht="15.75">
      <c r="A47" s="9"/>
      <c r="B47" s="13"/>
      <c r="C47" s="15"/>
      <c r="D47" s="15"/>
    </row>
    <row r="48" spans="1:4" ht="15.75">
      <c r="A48" s="9"/>
      <c r="B48" s="13"/>
      <c r="C48" s="15"/>
      <c r="D48" s="15"/>
    </row>
    <row r="49" spans="1:4" ht="15.75">
      <c r="A49" s="9"/>
      <c r="B49" s="13"/>
      <c r="C49" s="15"/>
      <c r="D49" s="15"/>
    </row>
    <row r="50" spans="1:4" ht="15.75">
      <c r="A50" s="9"/>
      <c r="B50" s="13"/>
      <c r="C50" s="15"/>
      <c r="D50" s="15"/>
    </row>
    <row r="51" spans="1:4" ht="15.75">
      <c r="A51" s="9"/>
      <c r="B51" s="13"/>
      <c r="C51" s="15"/>
      <c r="D51" s="15"/>
    </row>
    <row r="52" spans="1:4" ht="15.75">
      <c r="A52" s="9"/>
      <c r="B52" s="13"/>
      <c r="C52" s="15"/>
      <c r="D52" s="15"/>
    </row>
    <row r="53" spans="1:4" ht="15.75">
      <c r="A53" s="9"/>
      <c r="B53" s="13"/>
      <c r="C53" s="15"/>
      <c r="D53" s="15"/>
    </row>
    <row r="54" spans="1:4" ht="15.75">
      <c r="A54" s="9"/>
      <c r="B54" s="13"/>
      <c r="C54" s="15"/>
      <c r="D54" s="15"/>
    </row>
    <row r="55" spans="1:4" ht="15.75">
      <c r="A55" s="9"/>
      <c r="B55" s="10"/>
      <c r="C55" s="25"/>
      <c r="D55" s="25"/>
    </row>
    <row r="56" spans="1:4" ht="12.75" customHeight="1">
      <c r="A56" s="17" t="s">
        <v>8</v>
      </c>
      <c r="B56" s="5">
        <v>0</v>
      </c>
      <c r="C56" s="71"/>
      <c r="D56" s="71"/>
    </row>
    <row r="57" spans="1:4" ht="20.25" customHeight="1">
      <c r="A57" s="17"/>
      <c r="B57" s="5"/>
      <c r="C57" s="71"/>
      <c r="D57" s="71"/>
    </row>
    <row r="58" spans="1:4" ht="12.75">
      <c r="A58" s="4" t="s">
        <v>9</v>
      </c>
      <c r="B58" s="5">
        <v>0</v>
      </c>
      <c r="C58" s="6"/>
      <c r="D58" s="6"/>
    </row>
    <row r="59" spans="1:4" ht="12.75">
      <c r="A59" s="4"/>
      <c r="B59" s="5"/>
      <c r="C59" s="6"/>
      <c r="D59" s="6"/>
    </row>
    <row r="60" spans="1:4" ht="12.75">
      <c r="A60" s="7"/>
      <c r="B60" s="8"/>
      <c r="C60" s="7"/>
      <c r="D60" s="7"/>
    </row>
    <row r="61" spans="1:4" ht="12.75">
      <c r="A61" s="7"/>
      <c r="B61" s="8"/>
      <c r="C61" s="7"/>
      <c r="D61" s="7"/>
    </row>
    <row r="62" spans="1:4" ht="12.75">
      <c r="A62" s="7"/>
      <c r="B62" s="8"/>
      <c r="C62" s="7"/>
      <c r="D62" s="7"/>
    </row>
    <row r="63" spans="1:4" ht="12.75">
      <c r="A63" s="7"/>
      <c r="B63" s="8"/>
      <c r="C63" s="7"/>
      <c r="D63" s="7"/>
    </row>
    <row r="64" spans="1:4" ht="15.75">
      <c r="A64" s="18" t="s">
        <v>10</v>
      </c>
      <c r="B64" s="5">
        <f>B24+B15</f>
        <v>2849873</v>
      </c>
      <c r="C64" s="18"/>
      <c r="D64" s="18"/>
    </row>
    <row r="65" ht="12.75">
      <c r="B65" s="19"/>
    </row>
    <row r="66" ht="12.75">
      <c r="B66" s="19"/>
    </row>
    <row r="67" spans="1:4" ht="16.5">
      <c r="A67" s="20" t="s">
        <v>11</v>
      </c>
      <c r="B67" s="19"/>
      <c r="C67" s="1" t="s">
        <v>12</v>
      </c>
      <c r="D67" s="1"/>
    </row>
    <row r="68" spans="1:4" ht="16.5">
      <c r="A68" s="21" t="s">
        <v>13</v>
      </c>
      <c r="B68" s="19"/>
      <c r="C68" s="22" t="s">
        <v>14</v>
      </c>
      <c r="D68" s="22"/>
    </row>
    <row r="69" ht="14.25">
      <c r="B69" s="19"/>
    </row>
    <row r="70" ht="14.25">
      <c r="B70" s="19"/>
    </row>
    <row r="71" ht="14.25">
      <c r="B71" s="19"/>
    </row>
    <row r="72" spans="2:4" ht="16.5">
      <c r="B72" s="19"/>
      <c r="C72" s="1" t="s">
        <v>15</v>
      </c>
      <c r="D72" s="1"/>
    </row>
    <row r="73" spans="2:4" ht="16.5">
      <c r="B73" s="19"/>
      <c r="C73" s="1" t="s">
        <v>16</v>
      </c>
      <c r="D7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56:A57"/>
    <mergeCell ref="B56:B57"/>
    <mergeCell ref="C56:C57"/>
    <mergeCell ref="D56:D57"/>
    <mergeCell ref="A58:A59"/>
    <mergeCell ref="B58:B59"/>
    <mergeCell ref="C58:C59"/>
    <mergeCell ref="D58:D59"/>
    <mergeCell ref="C67:D67"/>
    <mergeCell ref="C68:D68"/>
    <mergeCell ref="C72:D72"/>
    <mergeCell ref="C73:D7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6:E138"/>
  <sheetViews>
    <sheetView workbookViewId="0" topLeftCell="A7">
      <selection activeCell="D17" sqref="D17"/>
    </sheetView>
  </sheetViews>
  <sheetFormatPr defaultColWidth="9.140625" defaultRowHeight="12.75"/>
  <cols>
    <col min="1" max="1" width="34.421875" style="0" customWidth="1"/>
    <col min="2" max="2" width="15.7109375" style="0" customWidth="1"/>
    <col min="3" max="3" width="28.7109375" style="0" customWidth="1"/>
    <col min="4" max="4" width="48.421875" style="0" customWidth="1"/>
    <col min="5" max="6" width="9.00390625" style="51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B17+B18+B19+B20</f>
        <v>413683</v>
      </c>
      <c r="C15" s="6"/>
      <c r="D15" s="6"/>
    </row>
    <row r="16" spans="1:4" ht="12.75">
      <c r="A16" s="4"/>
      <c r="B16" s="5"/>
      <c r="C16" s="6"/>
      <c r="D16" s="6"/>
    </row>
    <row r="17" spans="1:4" ht="16.5" customHeight="1">
      <c r="A17" s="7"/>
      <c r="B17" s="14">
        <v>413683</v>
      </c>
      <c r="C17" s="33" t="s">
        <v>19</v>
      </c>
      <c r="D17" s="33" t="s">
        <v>27</v>
      </c>
    </row>
    <row r="18" spans="1:5" ht="14.25">
      <c r="A18" s="7"/>
      <c r="B18" s="14"/>
      <c r="C18" s="16"/>
      <c r="D18" s="16"/>
      <c r="E18" s="72"/>
    </row>
    <row r="19" spans="1:5" ht="14.25">
      <c r="A19" s="7"/>
      <c r="B19" s="14"/>
      <c r="C19" s="7"/>
      <c r="D19" s="16"/>
      <c r="E19" s="72"/>
    </row>
    <row r="20" spans="1:5" ht="14.25">
      <c r="A20" s="7"/>
      <c r="B20" s="8"/>
      <c r="C20" s="7"/>
      <c r="D20" s="7"/>
      <c r="E20" s="72"/>
    </row>
    <row r="21" spans="1:5" ht="12.75" customHeight="1">
      <c r="A21" s="4" t="s">
        <v>7</v>
      </c>
      <c r="B21" s="73">
        <f>SUM(B23:B114)</f>
        <v>0</v>
      </c>
      <c r="C21" s="74"/>
      <c r="D21" s="6"/>
      <c r="E21" s="72"/>
    </row>
    <row r="22" spans="1:5" ht="12.75" customHeight="1">
      <c r="A22" s="4"/>
      <c r="B22" s="73"/>
      <c r="C22" s="74"/>
      <c r="D22" s="6"/>
      <c r="E22" s="72"/>
    </row>
    <row r="23" spans="1:5" ht="12.75" customHeight="1">
      <c r="A23" s="9"/>
      <c r="B23" s="14"/>
      <c r="C23" s="15"/>
      <c r="D23" s="16"/>
      <c r="E23" s="72"/>
    </row>
    <row r="24" spans="1:5" ht="12.75" customHeight="1">
      <c r="A24" s="9"/>
      <c r="B24" s="14"/>
      <c r="C24" s="15"/>
      <c r="D24" s="16"/>
      <c r="E24" s="72"/>
    </row>
    <row r="25" spans="1:5" ht="12.75" customHeight="1">
      <c r="A25" s="9"/>
      <c r="B25" s="75"/>
      <c r="C25" s="66"/>
      <c r="D25" s="66"/>
      <c r="E25" s="72"/>
    </row>
    <row r="26" spans="1:5" ht="12.75" customHeight="1">
      <c r="A26" s="9"/>
      <c r="B26" s="75"/>
      <c r="C26" s="66"/>
      <c r="D26" s="66"/>
      <c r="E26" s="72"/>
    </row>
    <row r="27" spans="1:5" ht="12.75" customHeight="1">
      <c r="A27" s="9"/>
      <c r="B27" s="75"/>
      <c r="C27" s="66"/>
      <c r="D27" s="66"/>
      <c r="E27" s="72"/>
    </row>
    <row r="28" spans="1:5" ht="12.75" customHeight="1">
      <c r="A28" s="9"/>
      <c r="B28" s="75"/>
      <c r="C28" s="66"/>
      <c r="D28" s="66"/>
      <c r="E28" s="72"/>
    </row>
    <row r="29" spans="1:5" ht="12.75" customHeight="1">
      <c r="A29" s="9"/>
      <c r="B29" s="75"/>
      <c r="C29" s="66"/>
      <c r="D29" s="66"/>
      <c r="E29" s="72"/>
    </row>
    <row r="30" spans="1:5" ht="12.75" customHeight="1">
      <c r="A30" s="9"/>
      <c r="B30" s="75"/>
      <c r="C30" s="66"/>
      <c r="D30" s="66"/>
      <c r="E30" s="72"/>
    </row>
    <row r="31" spans="1:5" ht="12.75" customHeight="1">
      <c r="A31" s="9"/>
      <c r="B31" s="75"/>
      <c r="C31" s="66"/>
      <c r="D31" s="66"/>
      <c r="E31" s="72"/>
    </row>
    <row r="32" spans="1:5" ht="12.75" customHeight="1">
      <c r="A32" s="9"/>
      <c r="B32" s="75"/>
      <c r="C32" s="66"/>
      <c r="D32" s="66"/>
      <c r="E32" s="72"/>
    </row>
    <row r="33" spans="1:5" ht="12.75" customHeight="1">
      <c r="A33" s="9"/>
      <c r="B33" s="75"/>
      <c r="C33" s="66"/>
      <c r="D33" s="66"/>
      <c r="E33" s="72"/>
    </row>
    <row r="34" spans="1:5" ht="12.75" customHeight="1">
      <c r="A34" s="9"/>
      <c r="B34" s="75"/>
      <c r="C34" s="66"/>
      <c r="D34" s="66"/>
      <c r="E34" s="72"/>
    </row>
    <row r="35" spans="1:5" ht="12.75" customHeight="1">
      <c r="A35" s="9"/>
      <c r="B35" s="75"/>
      <c r="C35" s="66"/>
      <c r="D35" s="66"/>
      <c r="E35" s="72"/>
    </row>
    <row r="36" spans="1:5" ht="12.75" customHeight="1">
      <c r="A36" s="9"/>
      <c r="B36" s="75"/>
      <c r="C36" s="66"/>
      <c r="D36" s="66"/>
      <c r="E36" s="72"/>
    </row>
    <row r="37" spans="1:5" ht="12.75" customHeight="1">
      <c r="A37" s="9"/>
      <c r="B37" s="75"/>
      <c r="C37" s="66"/>
      <c r="D37" s="66"/>
      <c r="E37" s="72"/>
    </row>
    <row r="38" spans="1:5" ht="12.75" customHeight="1">
      <c r="A38" s="9"/>
      <c r="B38" s="75"/>
      <c r="C38" s="66"/>
      <c r="D38" s="66"/>
      <c r="E38" s="72"/>
    </row>
    <row r="39" spans="1:5" ht="12.75" customHeight="1">
      <c r="A39" s="9"/>
      <c r="B39" s="75"/>
      <c r="C39" s="66"/>
      <c r="D39" s="66"/>
      <c r="E39" s="72"/>
    </row>
    <row r="40" spans="1:5" ht="12.75" customHeight="1">
      <c r="A40" s="9"/>
      <c r="B40" s="75"/>
      <c r="C40" s="66"/>
      <c r="D40" s="66"/>
      <c r="E40" s="72"/>
    </row>
    <row r="41" spans="1:5" ht="12.75">
      <c r="A41" s="7"/>
      <c r="B41" s="76"/>
      <c r="C41" s="77"/>
      <c r="D41" s="66"/>
      <c r="E41" s="72"/>
    </row>
    <row r="42" spans="1:5" ht="12.75">
      <c r="A42" s="7"/>
      <c r="B42" s="78"/>
      <c r="C42" s="77"/>
      <c r="D42" s="66"/>
      <c r="E42" s="72"/>
    </row>
    <row r="43" spans="1:5" ht="12.75">
      <c r="A43" s="7"/>
      <c r="B43" s="78"/>
      <c r="C43" s="77"/>
      <c r="D43" s="66"/>
      <c r="E43" s="72"/>
    </row>
    <row r="44" spans="1:5" ht="12.75">
      <c r="A44" s="7"/>
      <c r="B44" s="78"/>
      <c r="C44" s="77"/>
      <c r="D44" s="66"/>
      <c r="E44" s="72"/>
    </row>
    <row r="45" spans="1:5" ht="12.75">
      <c r="A45" s="7"/>
      <c r="B45" s="78"/>
      <c r="C45" s="77"/>
      <c r="D45" s="66"/>
      <c r="E45" s="72"/>
    </row>
    <row r="46" spans="1:5" ht="12.75">
      <c r="A46" s="7"/>
      <c r="B46" s="78"/>
      <c r="C46" s="77"/>
      <c r="D46" s="66"/>
      <c r="E46" s="72"/>
    </row>
    <row r="47" spans="1:5" ht="12.75">
      <c r="A47" s="7"/>
      <c r="B47" s="78"/>
      <c r="C47" s="77"/>
      <c r="D47" s="66"/>
      <c r="E47" s="72"/>
    </row>
    <row r="48" spans="1:5" ht="12.75">
      <c r="A48" s="7"/>
      <c r="B48" s="78"/>
      <c r="C48" s="77"/>
      <c r="D48" s="66"/>
      <c r="E48" s="72"/>
    </row>
    <row r="49" spans="1:5" ht="12.75">
      <c r="A49" s="7"/>
      <c r="B49" s="78"/>
      <c r="C49" s="77"/>
      <c r="D49" s="66"/>
      <c r="E49" s="72"/>
    </row>
    <row r="50" spans="1:5" ht="12.75">
      <c r="A50" s="7"/>
      <c r="B50" s="78"/>
      <c r="C50" s="77"/>
      <c r="D50" s="66"/>
      <c r="E50" s="72"/>
    </row>
    <row r="51" spans="1:5" ht="12.75">
      <c r="A51" s="7"/>
      <c r="B51" s="78"/>
      <c r="C51" s="77"/>
      <c r="D51" s="66"/>
      <c r="E51" s="72"/>
    </row>
    <row r="52" spans="1:5" ht="12.75">
      <c r="A52" s="7"/>
      <c r="B52" s="78"/>
      <c r="C52" s="77"/>
      <c r="D52" s="66"/>
      <c r="E52" s="72"/>
    </row>
    <row r="53" spans="1:5" ht="12.75">
      <c r="A53" s="7"/>
      <c r="B53" s="78"/>
      <c r="C53" s="77"/>
      <c r="D53" s="66"/>
      <c r="E53" s="72"/>
    </row>
    <row r="54" spans="1:5" ht="12.75">
      <c r="A54" s="7"/>
      <c r="B54" s="78"/>
      <c r="C54" s="77"/>
      <c r="D54" s="66"/>
      <c r="E54" s="72"/>
    </row>
    <row r="55" spans="1:5" ht="12.75">
      <c r="A55" s="7"/>
      <c r="B55" s="78"/>
      <c r="C55" s="77"/>
      <c r="D55" s="66"/>
      <c r="E55" s="72"/>
    </row>
    <row r="56" spans="1:5" ht="12.75">
      <c r="A56" s="7"/>
      <c r="B56" s="78"/>
      <c r="C56" s="77"/>
      <c r="D56" s="66"/>
      <c r="E56" s="72"/>
    </row>
    <row r="57" spans="1:5" ht="12.75">
      <c r="A57" s="7"/>
      <c r="B57" s="78"/>
      <c r="C57" s="77"/>
      <c r="D57" s="77"/>
      <c r="E57" s="72"/>
    </row>
    <row r="58" spans="1:5" ht="12.75">
      <c r="A58" s="7"/>
      <c r="B58" s="78"/>
      <c r="C58" s="77"/>
      <c r="D58" s="77"/>
      <c r="E58" s="72"/>
    </row>
    <row r="59" spans="1:5" ht="12.75">
      <c r="A59" s="7"/>
      <c r="B59" s="78"/>
      <c r="C59" s="77"/>
      <c r="D59" s="77"/>
      <c r="E59" s="72"/>
    </row>
    <row r="60" spans="1:5" ht="12.75">
      <c r="A60" s="7"/>
      <c r="B60" s="78"/>
      <c r="C60" s="77"/>
      <c r="D60" s="77"/>
      <c r="E60" s="72"/>
    </row>
    <row r="61" spans="1:5" ht="12.75">
      <c r="A61" s="7"/>
      <c r="B61" s="78"/>
      <c r="C61" s="77"/>
      <c r="D61" s="77"/>
      <c r="E61" s="72"/>
    </row>
    <row r="62" spans="1:5" ht="12.75">
      <c r="A62" s="7"/>
      <c r="B62" s="78"/>
      <c r="C62" s="77"/>
      <c r="D62" s="77"/>
      <c r="E62" s="72"/>
    </row>
    <row r="63" spans="1:5" ht="12.75">
      <c r="A63" s="7"/>
      <c r="B63" s="78"/>
      <c r="C63" s="77"/>
      <c r="D63" s="79"/>
      <c r="E63" s="72"/>
    </row>
    <row r="64" spans="1:5" ht="12.75">
      <c r="A64" s="7"/>
      <c r="B64" s="78"/>
      <c r="C64" s="77"/>
      <c r="D64" s="79"/>
      <c r="E64" s="72"/>
    </row>
    <row r="65" spans="1:5" ht="12.75">
      <c r="A65" s="7"/>
      <c r="B65" s="65"/>
      <c r="C65" s="77"/>
      <c r="D65" s="79"/>
      <c r="E65" s="72"/>
    </row>
    <row r="66" spans="1:5" ht="12.75">
      <c r="A66" s="7"/>
      <c r="B66" s="65"/>
      <c r="C66" s="77"/>
      <c r="D66" s="79"/>
      <c r="E66" s="72"/>
    </row>
    <row r="67" spans="1:5" ht="12.75">
      <c r="A67" s="7"/>
      <c r="B67" s="65"/>
      <c r="C67" s="77"/>
      <c r="D67" s="79"/>
      <c r="E67" s="72"/>
    </row>
    <row r="68" spans="1:5" ht="12.75">
      <c r="A68" s="7"/>
      <c r="B68" s="65"/>
      <c r="C68" s="77"/>
      <c r="D68" s="79"/>
      <c r="E68" s="72"/>
    </row>
    <row r="69" spans="1:5" ht="12.75">
      <c r="A69" s="7"/>
      <c r="B69" s="65"/>
      <c r="C69" s="77"/>
      <c r="D69" s="79"/>
      <c r="E69" s="72"/>
    </row>
    <row r="70" spans="1:5" ht="12.75">
      <c r="A70" s="7"/>
      <c r="B70" s="65"/>
      <c r="C70" s="77"/>
      <c r="D70" s="79"/>
      <c r="E70" s="72"/>
    </row>
    <row r="71" spans="1:5" ht="12.75">
      <c r="A71" s="7"/>
      <c r="B71" s="65"/>
      <c r="C71" s="77"/>
      <c r="D71" s="79"/>
      <c r="E71" s="72"/>
    </row>
    <row r="72" spans="1:5" ht="12.75">
      <c r="A72" s="7"/>
      <c r="B72" s="65"/>
      <c r="C72" s="77"/>
      <c r="D72" s="79"/>
      <c r="E72" s="72"/>
    </row>
    <row r="73" spans="1:5" ht="12.75">
      <c r="A73" s="7"/>
      <c r="B73" s="65"/>
      <c r="C73" s="77"/>
      <c r="D73" s="79"/>
      <c r="E73" s="72"/>
    </row>
    <row r="74" spans="1:5" ht="12.75">
      <c r="A74" s="7"/>
      <c r="B74" s="65"/>
      <c r="C74" s="77"/>
      <c r="D74" s="79"/>
      <c r="E74" s="72"/>
    </row>
    <row r="75" spans="1:5" ht="12.75">
      <c r="A75" s="7"/>
      <c r="B75" s="65"/>
      <c r="C75" s="77"/>
      <c r="D75" s="79"/>
      <c r="E75" s="72"/>
    </row>
    <row r="76" spans="1:5" ht="12.75">
      <c r="A76" s="7"/>
      <c r="B76" s="65"/>
      <c r="C76" s="77"/>
      <c r="D76" s="79"/>
      <c r="E76" s="72"/>
    </row>
    <row r="77" spans="1:5" ht="12.75">
      <c r="A77" s="7"/>
      <c r="B77" s="65"/>
      <c r="C77" s="77"/>
      <c r="D77" s="79"/>
      <c r="E77" s="72"/>
    </row>
    <row r="78" spans="1:5" ht="12.75">
      <c r="A78" s="7"/>
      <c r="B78" s="65"/>
      <c r="C78" s="77"/>
      <c r="D78" s="79"/>
      <c r="E78" s="72"/>
    </row>
    <row r="79" spans="1:5" ht="12.75">
      <c r="A79" s="7"/>
      <c r="B79" s="65"/>
      <c r="C79" s="77"/>
      <c r="D79" s="79"/>
      <c r="E79" s="72"/>
    </row>
    <row r="80" spans="1:5" ht="12.75">
      <c r="A80" s="7"/>
      <c r="B80" s="65"/>
      <c r="C80" s="77"/>
      <c r="D80" s="79"/>
      <c r="E80" s="72"/>
    </row>
    <row r="81" spans="1:5" ht="12.75">
      <c r="A81" s="7"/>
      <c r="B81" s="65"/>
      <c r="C81" s="77"/>
      <c r="D81" s="79"/>
      <c r="E81" s="72"/>
    </row>
    <row r="82" spans="1:5" ht="12.75">
      <c r="A82" s="7"/>
      <c r="B82" s="65"/>
      <c r="C82" s="77"/>
      <c r="D82" s="79"/>
      <c r="E82" s="72"/>
    </row>
    <row r="83" spans="1:5" ht="12.75">
      <c r="A83" s="7"/>
      <c r="B83" s="65"/>
      <c r="C83" s="77"/>
      <c r="D83" s="79"/>
      <c r="E83" s="72"/>
    </row>
    <row r="84" spans="1:5" ht="12.75">
      <c r="A84" s="7"/>
      <c r="B84" s="65"/>
      <c r="C84" s="77"/>
      <c r="D84" s="79"/>
      <c r="E84" s="72"/>
    </row>
    <row r="85" spans="1:5" ht="12.75">
      <c r="A85" s="7"/>
      <c r="B85" s="65"/>
      <c r="C85" s="77"/>
      <c r="D85" s="79"/>
      <c r="E85" s="72"/>
    </row>
    <row r="86" spans="1:5" ht="12.75">
      <c r="A86" s="7"/>
      <c r="B86" s="65"/>
      <c r="C86" s="77"/>
      <c r="D86" s="79"/>
      <c r="E86" s="72"/>
    </row>
    <row r="87" spans="1:5" ht="12.75">
      <c r="A87" s="7"/>
      <c r="B87" s="65"/>
      <c r="C87" s="77"/>
      <c r="D87" s="79"/>
      <c r="E87" s="72"/>
    </row>
    <row r="88" spans="1:5" ht="12.75">
      <c r="A88" s="7"/>
      <c r="B88" s="65"/>
      <c r="C88" s="77"/>
      <c r="D88" s="79"/>
      <c r="E88" s="72"/>
    </row>
    <row r="89" spans="1:5" ht="12.75">
      <c r="A89" s="7"/>
      <c r="B89" s="65"/>
      <c r="C89" s="77"/>
      <c r="D89" s="79"/>
      <c r="E89" s="72"/>
    </row>
    <row r="90" spans="1:5" ht="12.75">
      <c r="A90" s="7"/>
      <c r="B90" s="65"/>
      <c r="C90" s="77"/>
      <c r="D90" s="79"/>
      <c r="E90" s="72"/>
    </row>
    <row r="91" spans="1:5" ht="12.75">
      <c r="A91" s="7"/>
      <c r="B91" s="65"/>
      <c r="C91" s="77"/>
      <c r="D91" s="79"/>
      <c r="E91" s="72"/>
    </row>
    <row r="92" spans="1:5" ht="12.75">
      <c r="A92" s="7"/>
      <c r="B92" s="65"/>
      <c r="C92" s="77"/>
      <c r="D92" s="79"/>
      <c r="E92" s="72"/>
    </row>
    <row r="93" spans="1:5" ht="12.75">
      <c r="A93" s="7"/>
      <c r="B93" s="65"/>
      <c r="C93" s="77"/>
      <c r="D93" s="79"/>
      <c r="E93" s="72"/>
    </row>
    <row r="94" spans="1:5" ht="12.75">
      <c r="A94" s="7"/>
      <c r="B94" s="65"/>
      <c r="C94" s="77"/>
      <c r="D94" s="79"/>
      <c r="E94" s="72"/>
    </row>
    <row r="95" spans="1:5" ht="12.75">
      <c r="A95" s="7"/>
      <c r="B95" s="65"/>
      <c r="C95" s="77"/>
      <c r="D95" s="79"/>
      <c r="E95" s="72"/>
    </row>
    <row r="96" spans="1:5" ht="12.75">
      <c r="A96" s="7"/>
      <c r="B96" s="65"/>
      <c r="C96" s="77"/>
      <c r="D96" s="79"/>
      <c r="E96" s="72"/>
    </row>
    <row r="97" spans="1:5" ht="12.75">
      <c r="A97" s="7"/>
      <c r="B97" s="65"/>
      <c r="C97" s="77"/>
      <c r="D97" s="79"/>
      <c r="E97" s="72"/>
    </row>
    <row r="98" spans="1:5" ht="12.75">
      <c r="A98" s="7"/>
      <c r="B98" s="65"/>
      <c r="C98" s="77"/>
      <c r="D98" s="79"/>
      <c r="E98" s="72"/>
    </row>
    <row r="99" spans="1:5" ht="12.75">
      <c r="A99" s="7"/>
      <c r="B99" s="65"/>
      <c r="C99" s="77"/>
      <c r="D99" s="79"/>
      <c r="E99" s="72"/>
    </row>
    <row r="100" spans="1:5" ht="12.75">
      <c r="A100" s="7"/>
      <c r="B100" s="65"/>
      <c r="C100" s="77"/>
      <c r="D100" s="79"/>
      <c r="E100" s="72"/>
    </row>
    <row r="101" spans="1:5" ht="12.75">
      <c r="A101" s="7"/>
      <c r="B101" s="65"/>
      <c r="C101" s="77"/>
      <c r="D101" s="79"/>
      <c r="E101" s="72"/>
    </row>
    <row r="102" spans="1:5" ht="12.75">
      <c r="A102" s="7"/>
      <c r="B102" s="65"/>
      <c r="C102" s="77"/>
      <c r="D102" s="79"/>
      <c r="E102" s="72"/>
    </row>
    <row r="103" spans="1:5" ht="12.75">
      <c r="A103" s="7"/>
      <c r="B103" s="65"/>
      <c r="C103" s="77"/>
      <c r="D103" s="79"/>
      <c r="E103" s="72"/>
    </row>
    <row r="104" spans="1:5" ht="12.75">
      <c r="A104" s="7"/>
      <c r="B104" s="65"/>
      <c r="C104" s="77"/>
      <c r="D104" s="79"/>
      <c r="E104" s="72"/>
    </row>
    <row r="105" spans="1:5" ht="12.75">
      <c r="A105" s="7"/>
      <c r="B105" s="65"/>
      <c r="C105" s="77"/>
      <c r="D105" s="79"/>
      <c r="E105" s="72"/>
    </row>
    <row r="106" spans="1:5" ht="12.75">
      <c r="A106" s="7"/>
      <c r="B106" s="65"/>
      <c r="C106" s="77"/>
      <c r="D106" s="79"/>
      <c r="E106" s="72"/>
    </row>
    <row r="107" spans="1:5" ht="12.75">
      <c r="A107" s="7"/>
      <c r="B107" s="65"/>
      <c r="C107" s="77"/>
      <c r="D107" s="79"/>
      <c r="E107" s="72"/>
    </row>
    <row r="108" spans="1:5" ht="12.75">
      <c r="A108" s="7"/>
      <c r="B108" s="65"/>
      <c r="C108" s="77"/>
      <c r="D108" s="79"/>
      <c r="E108" s="72"/>
    </row>
    <row r="109" spans="1:5" ht="12.75">
      <c r="A109" s="7"/>
      <c r="B109" s="65"/>
      <c r="C109" s="77"/>
      <c r="D109" s="79"/>
      <c r="E109" s="72"/>
    </row>
    <row r="110" spans="1:5" ht="12.75">
      <c r="A110" s="7"/>
      <c r="B110" s="65"/>
      <c r="C110" s="77"/>
      <c r="D110" s="79"/>
      <c r="E110" s="72"/>
    </row>
    <row r="111" spans="1:5" ht="12.75">
      <c r="A111" s="7"/>
      <c r="B111" s="65"/>
      <c r="C111" s="77"/>
      <c r="D111" s="79"/>
      <c r="E111" s="72"/>
    </row>
    <row r="112" spans="1:5" ht="12.75">
      <c r="A112" s="7"/>
      <c r="B112" s="65"/>
      <c r="C112" s="77"/>
      <c r="D112" s="79"/>
      <c r="E112" s="72"/>
    </row>
    <row r="113" spans="1:5" ht="12.75">
      <c r="A113" s="7"/>
      <c r="B113" s="78"/>
      <c r="C113" s="77"/>
      <c r="D113" s="79"/>
      <c r="E113" s="72"/>
    </row>
    <row r="114" spans="1:5" ht="12.75">
      <c r="A114" s="7"/>
      <c r="B114" s="78"/>
      <c r="C114" s="77"/>
      <c r="D114" s="79"/>
      <c r="E114" s="72"/>
    </row>
    <row r="115" spans="1:5" ht="12.75" customHeight="1">
      <c r="A115" s="17" t="s">
        <v>8</v>
      </c>
      <c r="B115" s="80"/>
      <c r="C115" s="16"/>
      <c r="D115" s="33"/>
      <c r="E115" s="72"/>
    </row>
    <row r="116" spans="1:5" ht="20.25" customHeight="1">
      <c r="A116" s="17"/>
      <c r="B116" s="80"/>
      <c r="C116" s="16"/>
      <c r="D116" s="33"/>
      <c r="E116" s="72"/>
    </row>
    <row r="117" spans="1:4" ht="12.75">
      <c r="A117" s="7"/>
      <c r="B117" s="8"/>
      <c r="C117" s="16"/>
      <c r="D117" s="33"/>
    </row>
    <row r="118" spans="1:4" ht="12.75">
      <c r="A118" s="7"/>
      <c r="B118" s="8"/>
      <c r="C118" s="16"/>
      <c r="D118" s="33"/>
    </row>
    <row r="119" spans="1:4" ht="12.75">
      <c r="A119" s="7"/>
      <c r="B119" s="8"/>
      <c r="C119" s="16"/>
      <c r="D119" s="33"/>
    </row>
    <row r="120" spans="1:4" ht="12.75">
      <c r="A120" s="7"/>
      <c r="B120" s="8"/>
      <c r="C120" s="16"/>
      <c r="D120" s="33"/>
    </row>
    <row r="121" spans="1:4" ht="12.75">
      <c r="A121" s="7"/>
      <c r="B121" s="8"/>
      <c r="C121" s="16"/>
      <c r="D121" s="33"/>
    </row>
    <row r="122" spans="1:4" ht="12.75">
      <c r="A122" s="7"/>
      <c r="B122" s="8"/>
      <c r="C122" s="16"/>
      <c r="D122" s="33"/>
    </row>
    <row r="123" spans="1:4" ht="12.75" customHeight="1">
      <c r="A123" s="4" t="s">
        <v>9</v>
      </c>
      <c r="B123" s="5">
        <f>B125</f>
        <v>0</v>
      </c>
      <c r="C123" s="16"/>
      <c r="D123" s="33"/>
    </row>
    <row r="124" spans="1:4" ht="12.75" customHeight="1">
      <c r="A124" s="4"/>
      <c r="B124" s="5"/>
      <c r="C124" s="16"/>
      <c r="D124" s="33"/>
    </row>
    <row r="125" spans="1:4" ht="12.75">
      <c r="A125" s="7"/>
      <c r="B125" s="8"/>
      <c r="C125" s="16"/>
      <c r="D125" s="33"/>
    </row>
    <row r="126" spans="1:4" ht="12.75">
      <c r="A126" s="7"/>
      <c r="B126" s="8"/>
      <c r="C126" s="16"/>
      <c r="D126" s="33"/>
    </row>
    <row r="127" spans="1:4" ht="12.75">
      <c r="A127" s="7"/>
      <c r="B127" s="8"/>
      <c r="C127" s="16"/>
      <c r="D127" s="33"/>
    </row>
    <row r="128" spans="1:4" ht="12.75">
      <c r="A128" s="7"/>
      <c r="B128" s="8"/>
      <c r="C128" s="7"/>
      <c r="D128" s="7"/>
    </row>
    <row r="129" spans="1:4" ht="15.75">
      <c r="A129" s="18" t="s">
        <v>10</v>
      </c>
      <c r="B129" s="5">
        <f>B15+B21+B123</f>
        <v>413683</v>
      </c>
      <c r="C129" s="18"/>
      <c r="D129" s="18"/>
    </row>
    <row r="130" ht="12.75">
      <c r="B130" s="19"/>
    </row>
    <row r="131" ht="12.75">
      <c r="B131" s="19"/>
    </row>
    <row r="132" spans="1:4" ht="16.5">
      <c r="A132" s="20" t="s">
        <v>11</v>
      </c>
      <c r="B132" s="19"/>
      <c r="C132" s="1" t="s">
        <v>12</v>
      </c>
      <c r="D132" s="1"/>
    </row>
    <row r="133" spans="1:4" ht="16.5">
      <c r="A133" s="21" t="s">
        <v>13</v>
      </c>
      <c r="B133" s="19"/>
      <c r="C133" s="22" t="s">
        <v>14</v>
      </c>
      <c r="D133" s="22"/>
    </row>
    <row r="134" ht="14.25">
      <c r="B134" s="19"/>
    </row>
    <row r="135" ht="14.25">
      <c r="B135" s="19"/>
    </row>
    <row r="136" ht="14.25">
      <c r="B136" s="19"/>
    </row>
    <row r="137" spans="2:4" ht="16.5">
      <c r="B137" s="19"/>
      <c r="C137" s="1" t="s">
        <v>15</v>
      </c>
      <c r="D137" s="1"/>
    </row>
    <row r="138" spans="2:4" ht="16.5">
      <c r="B138" s="19"/>
      <c r="C138" s="1" t="s">
        <v>16</v>
      </c>
      <c r="D138" s="1"/>
    </row>
  </sheetData>
  <sheetProtection selectLockedCells="1" selectUnlockedCells="1"/>
  <mergeCells count="22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B21:B22"/>
    <mergeCell ref="C21:C22"/>
    <mergeCell ref="D21:D22"/>
    <mergeCell ref="A115:A116"/>
    <mergeCell ref="B115:B116"/>
    <mergeCell ref="A123:A124"/>
    <mergeCell ref="B123:B124"/>
    <mergeCell ref="C132:D132"/>
    <mergeCell ref="C133:D133"/>
    <mergeCell ref="C137:D137"/>
    <mergeCell ref="C138:D13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159"/>
  <sheetViews>
    <sheetView workbookViewId="0" topLeftCell="A142">
      <selection activeCell="B150" sqref="B150"/>
    </sheetView>
  </sheetViews>
  <sheetFormatPr defaultColWidth="9.140625" defaultRowHeight="12.75"/>
  <cols>
    <col min="1" max="1" width="31.00390625" style="0" customWidth="1"/>
    <col min="2" max="2" width="16.00390625" style="0" customWidth="1"/>
    <col min="3" max="3" width="60.140625" style="0" customWidth="1"/>
    <col min="4" max="4" width="47.85156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SUM(B17:B18)</f>
        <v>0</v>
      </c>
      <c r="C15" s="6"/>
      <c r="D15" s="6"/>
    </row>
    <row r="16" spans="1:4" ht="12.75">
      <c r="A16" s="4"/>
      <c r="B16" s="5"/>
      <c r="C16" s="6"/>
      <c r="D16" s="6"/>
    </row>
    <row r="17" spans="1:4" ht="12.75">
      <c r="A17" s="7"/>
      <c r="B17" s="14"/>
      <c r="C17" s="33"/>
      <c r="D17" s="33"/>
    </row>
    <row r="18" spans="1:4" ht="12.75">
      <c r="A18" s="7"/>
      <c r="B18" s="8"/>
      <c r="C18" s="7"/>
      <c r="D18" s="7"/>
    </row>
    <row r="19" spans="1:4" ht="12.75">
      <c r="A19" s="7"/>
      <c r="B19" s="8"/>
      <c r="C19" s="7"/>
      <c r="D19" s="7"/>
    </row>
    <row r="20" spans="1:4" ht="12.75">
      <c r="A20" s="4" t="s">
        <v>7</v>
      </c>
      <c r="B20" s="5">
        <f>SUM(B22:B134)</f>
        <v>775764.1999999998</v>
      </c>
      <c r="C20" s="6"/>
      <c r="D20" s="6"/>
    </row>
    <row r="21" spans="1:4" ht="12.75">
      <c r="A21" s="4"/>
      <c r="B21" s="5"/>
      <c r="C21" s="6"/>
      <c r="D21" s="6"/>
    </row>
    <row r="22" spans="1:4" ht="16.5">
      <c r="A22" s="81"/>
      <c r="B22" s="82">
        <v>129.44</v>
      </c>
      <c r="C22" s="83" t="s">
        <v>28</v>
      </c>
      <c r="D22" s="83" t="s">
        <v>29</v>
      </c>
    </row>
    <row r="23" spans="1:4" ht="16.5">
      <c r="A23" s="81"/>
      <c r="B23" s="82">
        <v>900</v>
      </c>
      <c r="C23" s="83" t="s">
        <v>30</v>
      </c>
      <c r="D23" s="83" t="s">
        <v>29</v>
      </c>
    </row>
    <row r="24" spans="1:4" ht="16.5">
      <c r="A24" s="81"/>
      <c r="B24" s="82">
        <v>2329.67</v>
      </c>
      <c r="C24" s="83" t="s">
        <v>31</v>
      </c>
      <c r="D24" s="83" t="s">
        <v>29</v>
      </c>
    </row>
    <row r="25" spans="1:4" ht="16.5">
      <c r="A25" s="81"/>
      <c r="B25" s="82">
        <v>297.5</v>
      </c>
      <c r="C25" s="83" t="s">
        <v>32</v>
      </c>
      <c r="D25" s="83" t="s">
        <v>29</v>
      </c>
    </row>
    <row r="26" spans="1:4" ht="16.5">
      <c r="A26" s="81"/>
      <c r="B26" s="82">
        <v>55</v>
      </c>
      <c r="C26" s="83" t="s">
        <v>33</v>
      </c>
      <c r="D26" s="83" t="s">
        <v>29</v>
      </c>
    </row>
    <row r="27" spans="1:4" ht="16.5">
      <c r="A27" s="81"/>
      <c r="B27" s="82">
        <v>1785</v>
      </c>
      <c r="C27" s="83" t="s">
        <v>34</v>
      </c>
      <c r="D27" s="83" t="s">
        <v>29</v>
      </c>
    </row>
    <row r="28" spans="1:4" ht="16.5">
      <c r="A28" s="81"/>
      <c r="B28" s="82">
        <v>5533.5</v>
      </c>
      <c r="C28" s="83" t="s">
        <v>35</v>
      </c>
      <c r="D28" s="83" t="s">
        <v>29</v>
      </c>
    </row>
    <row r="29" spans="1:4" ht="16.5">
      <c r="A29" s="81"/>
      <c r="B29" s="82">
        <v>3079.8</v>
      </c>
      <c r="C29" s="83" t="s">
        <v>36</v>
      </c>
      <c r="D29" s="83" t="s">
        <v>29</v>
      </c>
    </row>
    <row r="30" spans="1:4" ht="16.5">
      <c r="A30" s="81"/>
      <c r="B30" s="82">
        <v>1886.15</v>
      </c>
      <c r="C30" s="83" t="s">
        <v>37</v>
      </c>
      <c r="D30" s="83" t="s">
        <v>29</v>
      </c>
    </row>
    <row r="31" spans="1:4" ht="16.5">
      <c r="A31" s="81"/>
      <c r="B31" s="82">
        <v>586.19</v>
      </c>
      <c r="C31" s="83" t="s">
        <v>38</v>
      </c>
      <c r="D31" s="83" t="s">
        <v>29</v>
      </c>
    </row>
    <row r="32" spans="1:4" ht="16.5">
      <c r="A32" s="81"/>
      <c r="B32" s="82">
        <v>804.21</v>
      </c>
      <c r="C32" s="83" t="s">
        <v>39</v>
      </c>
      <c r="D32" s="83" t="s">
        <v>29</v>
      </c>
    </row>
    <row r="33" spans="1:4" ht="16.5">
      <c r="A33" s="81"/>
      <c r="B33" s="82">
        <v>400</v>
      </c>
      <c r="C33" s="83" t="s">
        <v>40</v>
      </c>
      <c r="D33" s="83" t="s">
        <v>29</v>
      </c>
    </row>
    <row r="34" spans="1:4" ht="16.5">
      <c r="A34" s="81"/>
      <c r="B34" s="82">
        <v>3191.77</v>
      </c>
      <c r="C34" s="83" t="s">
        <v>41</v>
      </c>
      <c r="D34" s="83" t="s">
        <v>29</v>
      </c>
    </row>
    <row r="35" spans="1:4" ht="16.5">
      <c r="A35" s="81"/>
      <c r="B35" s="82">
        <v>1348.6</v>
      </c>
      <c r="C35" s="83" t="s">
        <v>42</v>
      </c>
      <c r="D35" s="83" t="s">
        <v>29</v>
      </c>
    </row>
    <row r="36" spans="1:4" ht="16.5">
      <c r="A36" s="81"/>
      <c r="B36" s="82">
        <v>1169.57</v>
      </c>
      <c r="C36" s="83" t="s">
        <v>43</v>
      </c>
      <c r="D36" s="83" t="s">
        <v>29</v>
      </c>
    </row>
    <row r="37" spans="1:4" ht="16.5">
      <c r="A37" s="81"/>
      <c r="B37" s="82">
        <v>3000</v>
      </c>
      <c r="C37" s="83" t="s">
        <v>44</v>
      </c>
      <c r="D37" s="83" t="s">
        <v>29</v>
      </c>
    </row>
    <row r="38" spans="1:4" ht="16.5">
      <c r="A38" s="81"/>
      <c r="B38" s="82">
        <v>4254.99</v>
      </c>
      <c r="C38" s="83" t="s">
        <v>45</v>
      </c>
      <c r="D38" s="83" t="s">
        <v>29</v>
      </c>
    </row>
    <row r="39" spans="1:4" ht="16.5">
      <c r="A39" s="81"/>
      <c r="B39" s="82">
        <v>2320.5</v>
      </c>
      <c r="C39" s="83" t="s">
        <v>46</v>
      </c>
      <c r="D39" s="83" t="s">
        <v>29</v>
      </c>
    </row>
    <row r="40" spans="1:4" ht="16.5">
      <c r="A40" s="81"/>
      <c r="B40" s="82">
        <v>142.8</v>
      </c>
      <c r="C40" s="83" t="s">
        <v>47</v>
      </c>
      <c r="D40" s="83" t="s">
        <v>29</v>
      </c>
    </row>
    <row r="41" spans="1:4" ht="16.5">
      <c r="A41" s="81"/>
      <c r="B41" s="82">
        <v>3986.5</v>
      </c>
      <c r="C41" s="83" t="s">
        <v>48</v>
      </c>
      <c r="D41" s="83" t="s">
        <v>29</v>
      </c>
    </row>
    <row r="42" spans="1:4" ht="16.5">
      <c r="A42" s="81"/>
      <c r="B42" s="82">
        <v>1904</v>
      </c>
      <c r="C42" s="83" t="s">
        <v>49</v>
      </c>
      <c r="D42" s="83" t="s">
        <v>29</v>
      </c>
    </row>
    <row r="43" spans="1:4" ht="16.5">
      <c r="A43" s="81"/>
      <c r="B43" s="82">
        <v>700</v>
      </c>
      <c r="C43" s="83" t="s">
        <v>50</v>
      </c>
      <c r="D43" s="83" t="s">
        <v>29</v>
      </c>
    </row>
    <row r="44" spans="1:4" ht="16.5">
      <c r="A44" s="81"/>
      <c r="B44" s="82">
        <v>3540.16</v>
      </c>
      <c r="C44" s="83" t="s">
        <v>51</v>
      </c>
      <c r="D44" s="83" t="s">
        <v>29</v>
      </c>
    </row>
    <row r="45" spans="1:4" ht="16.5">
      <c r="A45" s="81"/>
      <c r="B45" s="82">
        <v>482</v>
      </c>
      <c r="C45" s="83" t="s">
        <v>52</v>
      </c>
      <c r="D45" s="83" t="s">
        <v>29</v>
      </c>
    </row>
    <row r="46" spans="1:4" ht="16.5">
      <c r="A46" s="81"/>
      <c r="B46" s="82">
        <v>1440</v>
      </c>
      <c r="C46" s="83" t="s">
        <v>53</v>
      </c>
      <c r="D46" s="83" t="s">
        <v>29</v>
      </c>
    </row>
    <row r="47" spans="1:4" ht="16.5">
      <c r="A47" s="81"/>
      <c r="B47" s="82">
        <v>204.99</v>
      </c>
      <c r="C47" s="83" t="s">
        <v>54</v>
      </c>
      <c r="D47" s="83" t="s">
        <v>29</v>
      </c>
    </row>
    <row r="48" spans="1:4" ht="16.5">
      <c r="A48" s="81"/>
      <c r="B48" s="82">
        <v>557.46</v>
      </c>
      <c r="C48" s="83" t="s">
        <v>55</v>
      </c>
      <c r="D48" s="83" t="s">
        <v>29</v>
      </c>
    </row>
    <row r="49" spans="1:4" ht="16.5">
      <c r="A49" s="81"/>
      <c r="B49" s="82">
        <v>1856.4</v>
      </c>
      <c r="C49" s="83" t="s">
        <v>56</v>
      </c>
      <c r="D49" s="83" t="s">
        <v>29</v>
      </c>
    </row>
    <row r="50" spans="1:4" ht="16.5">
      <c r="A50" s="81"/>
      <c r="B50" s="82">
        <v>7000</v>
      </c>
      <c r="C50" s="83" t="s">
        <v>57</v>
      </c>
      <c r="D50" s="83" t="s">
        <v>29</v>
      </c>
    </row>
    <row r="51" spans="1:4" ht="16.5">
      <c r="A51" s="81"/>
      <c r="B51" s="82">
        <v>8270.5</v>
      </c>
      <c r="C51" s="83" t="s">
        <v>58</v>
      </c>
      <c r="D51" s="83" t="s">
        <v>29</v>
      </c>
    </row>
    <row r="52" spans="1:4" ht="16.5">
      <c r="A52" s="81"/>
      <c r="B52" s="82">
        <v>7101.24</v>
      </c>
      <c r="C52" s="83" t="s">
        <v>59</v>
      </c>
      <c r="D52" s="83" t="s">
        <v>29</v>
      </c>
    </row>
    <row r="53" spans="1:4" ht="16.5">
      <c r="A53" s="81"/>
      <c r="B53" s="82">
        <v>3352.83</v>
      </c>
      <c r="C53" s="83" t="s">
        <v>60</v>
      </c>
      <c r="D53" s="83" t="s">
        <v>29</v>
      </c>
    </row>
    <row r="54" spans="1:4" ht="16.5">
      <c r="A54" s="81"/>
      <c r="B54" s="82">
        <v>993.65</v>
      </c>
      <c r="C54" s="83" t="s">
        <v>61</v>
      </c>
      <c r="D54" s="83" t="s">
        <v>29</v>
      </c>
    </row>
    <row r="55" spans="1:4" ht="16.5">
      <c r="A55" s="81"/>
      <c r="B55" s="82">
        <v>5355</v>
      </c>
      <c r="C55" s="83" t="s">
        <v>62</v>
      </c>
      <c r="D55" s="83" t="s">
        <v>29</v>
      </c>
    </row>
    <row r="56" spans="1:4" ht="16.5">
      <c r="A56" s="81"/>
      <c r="B56" s="82">
        <v>7616</v>
      </c>
      <c r="C56" s="83" t="s">
        <v>63</v>
      </c>
      <c r="D56" s="83" t="s">
        <v>29</v>
      </c>
    </row>
    <row r="57" spans="1:4" ht="16.5">
      <c r="A57" s="81"/>
      <c r="B57" s="82">
        <v>574.98</v>
      </c>
      <c r="C57" s="83" t="s">
        <v>64</v>
      </c>
      <c r="D57" s="83" t="s">
        <v>29</v>
      </c>
    </row>
    <row r="58" spans="1:4" ht="16.5">
      <c r="A58" s="81"/>
      <c r="B58" s="82">
        <v>140</v>
      </c>
      <c r="C58" s="83" t="s">
        <v>65</v>
      </c>
      <c r="D58" s="83" t="s">
        <v>66</v>
      </c>
    </row>
    <row r="59" spans="1:4" ht="16.5">
      <c r="A59" s="81"/>
      <c r="B59" s="82">
        <v>551.15</v>
      </c>
      <c r="C59" s="83" t="s">
        <v>67</v>
      </c>
      <c r="D59" s="83" t="s">
        <v>66</v>
      </c>
    </row>
    <row r="60" spans="1:4" ht="16.5">
      <c r="A60" s="81"/>
      <c r="B60" s="82">
        <v>924.36</v>
      </c>
      <c r="C60" s="83" t="s">
        <v>68</v>
      </c>
      <c r="D60" s="83" t="s">
        <v>66</v>
      </c>
    </row>
    <row r="61" spans="1:4" ht="16.5">
      <c r="A61" s="81"/>
      <c r="B61" s="82">
        <v>2232.57</v>
      </c>
      <c r="C61" s="83" t="s">
        <v>69</v>
      </c>
      <c r="D61" s="83" t="s">
        <v>66</v>
      </c>
    </row>
    <row r="62" spans="1:4" ht="16.5">
      <c r="A62" s="81"/>
      <c r="B62" s="82">
        <v>2828.63</v>
      </c>
      <c r="C62" s="83" t="s">
        <v>37</v>
      </c>
      <c r="D62" s="83" t="s">
        <v>66</v>
      </c>
    </row>
    <row r="63" spans="1:4" ht="16.5">
      <c r="A63" s="81"/>
      <c r="B63" s="82">
        <v>3259.33</v>
      </c>
      <c r="C63" s="83" t="s">
        <v>70</v>
      </c>
      <c r="D63" s="83" t="s">
        <v>66</v>
      </c>
    </row>
    <row r="64" spans="1:4" ht="16.5">
      <c r="A64" s="81"/>
      <c r="B64" s="82">
        <v>150</v>
      </c>
      <c r="C64" s="83" t="s">
        <v>55</v>
      </c>
      <c r="D64" s="83" t="s">
        <v>66</v>
      </c>
    </row>
    <row r="65" spans="1:4" ht="16.5">
      <c r="A65" s="81"/>
      <c r="B65" s="82">
        <v>1059.99</v>
      </c>
      <c r="C65" s="83" t="s">
        <v>71</v>
      </c>
      <c r="D65" s="83" t="s">
        <v>66</v>
      </c>
    </row>
    <row r="66" spans="1:4" ht="16.5">
      <c r="A66" s="81"/>
      <c r="B66" s="82">
        <v>2864.94</v>
      </c>
      <c r="C66" s="83" t="s">
        <v>72</v>
      </c>
      <c r="D66" s="83" t="s">
        <v>73</v>
      </c>
    </row>
    <row r="67" spans="1:4" ht="16.5">
      <c r="A67" s="81"/>
      <c r="B67" s="82">
        <v>37243.82</v>
      </c>
      <c r="C67" s="83" t="s">
        <v>74</v>
      </c>
      <c r="D67" s="83" t="s">
        <v>73</v>
      </c>
    </row>
    <row r="68" spans="1:4" ht="16.5">
      <c r="A68" s="81"/>
      <c r="B68" s="82">
        <v>8373.5</v>
      </c>
      <c r="C68" s="83" t="s">
        <v>75</v>
      </c>
      <c r="D68" s="83" t="s">
        <v>73</v>
      </c>
    </row>
    <row r="69" spans="1:4" ht="16.5">
      <c r="A69" s="81"/>
      <c r="B69" s="82">
        <v>12096</v>
      </c>
      <c r="C69" s="83" t="s">
        <v>76</v>
      </c>
      <c r="D69" s="83" t="s">
        <v>73</v>
      </c>
    </row>
    <row r="70" spans="1:4" ht="16.5">
      <c r="A70" s="81"/>
      <c r="B70" s="82">
        <v>10550.67</v>
      </c>
      <c r="C70" s="83" t="s">
        <v>77</v>
      </c>
      <c r="D70" s="83" t="s">
        <v>73</v>
      </c>
    </row>
    <row r="71" spans="1:4" ht="16.5">
      <c r="A71" s="81"/>
      <c r="B71" s="82">
        <v>15751.11</v>
      </c>
      <c r="C71" s="83" t="s">
        <v>78</v>
      </c>
      <c r="D71" s="83" t="s">
        <v>79</v>
      </c>
    </row>
    <row r="72" spans="1:4" ht="16.5">
      <c r="A72" s="81"/>
      <c r="B72" s="82">
        <v>364.99</v>
      </c>
      <c r="C72" s="83" t="s">
        <v>33</v>
      </c>
      <c r="D72" s="83" t="s">
        <v>79</v>
      </c>
    </row>
    <row r="73" spans="1:4" ht="16.5">
      <c r="A73" s="81"/>
      <c r="B73" s="82">
        <v>5236</v>
      </c>
      <c r="C73" s="83" t="s">
        <v>80</v>
      </c>
      <c r="D73" s="83" t="s">
        <v>81</v>
      </c>
    </row>
    <row r="74" spans="1:4" ht="16.5">
      <c r="A74" s="81"/>
      <c r="B74" s="82">
        <v>714</v>
      </c>
      <c r="C74" s="83" t="s">
        <v>82</v>
      </c>
      <c r="D74" s="83" t="s">
        <v>83</v>
      </c>
    </row>
    <row r="75" spans="1:4" ht="16.5">
      <c r="A75" s="81"/>
      <c r="B75" s="82">
        <v>5247.9</v>
      </c>
      <c r="C75" s="83" t="s">
        <v>37</v>
      </c>
      <c r="D75" s="83" t="s">
        <v>83</v>
      </c>
    </row>
    <row r="76" spans="1:4" ht="16.5">
      <c r="A76" s="81"/>
      <c r="B76" s="82">
        <v>1074.94</v>
      </c>
      <c r="C76" s="83" t="s">
        <v>38</v>
      </c>
      <c r="D76" s="83" t="s">
        <v>83</v>
      </c>
    </row>
    <row r="77" spans="1:4" ht="16.5">
      <c r="A77" s="81"/>
      <c r="B77" s="82">
        <v>2162.47</v>
      </c>
      <c r="C77" s="83" t="s">
        <v>84</v>
      </c>
      <c r="D77" s="83" t="s">
        <v>83</v>
      </c>
    </row>
    <row r="78" spans="1:4" ht="16.5">
      <c r="A78" s="81"/>
      <c r="B78" s="82">
        <v>675.92</v>
      </c>
      <c r="C78" s="83" t="s">
        <v>55</v>
      </c>
      <c r="D78" s="83" t="s">
        <v>83</v>
      </c>
    </row>
    <row r="79" spans="1:4" ht="16.5">
      <c r="A79" s="81"/>
      <c r="B79" s="82">
        <v>13253.6</v>
      </c>
      <c r="C79" s="83" t="s">
        <v>85</v>
      </c>
      <c r="D79" s="83" t="s">
        <v>86</v>
      </c>
    </row>
    <row r="80" spans="1:4" ht="16.5">
      <c r="A80" s="81"/>
      <c r="B80" s="82">
        <v>60820.3</v>
      </c>
      <c r="C80" s="83" t="s">
        <v>87</v>
      </c>
      <c r="D80" s="83" t="s">
        <v>86</v>
      </c>
    </row>
    <row r="81" spans="1:4" ht="16.5">
      <c r="A81" s="81"/>
      <c r="B81" s="82">
        <v>9781.55</v>
      </c>
      <c r="C81" s="83" t="s">
        <v>88</v>
      </c>
      <c r="D81" s="83" t="s">
        <v>86</v>
      </c>
    </row>
    <row r="82" spans="1:4" ht="16.5">
      <c r="A82" s="81"/>
      <c r="B82" s="82">
        <v>43360.81</v>
      </c>
      <c r="C82" s="83" t="s">
        <v>89</v>
      </c>
      <c r="D82" s="83" t="s">
        <v>86</v>
      </c>
    </row>
    <row r="83" spans="1:4" ht="16.5">
      <c r="A83" s="81"/>
      <c r="B83" s="82">
        <v>45426.33</v>
      </c>
      <c r="C83" s="83" t="s">
        <v>90</v>
      </c>
      <c r="D83" s="83" t="s">
        <v>86</v>
      </c>
    </row>
    <row r="84" spans="1:4" ht="16.5">
      <c r="A84" s="81"/>
      <c r="B84" s="82">
        <v>34597.28</v>
      </c>
      <c r="C84" s="83" t="s">
        <v>91</v>
      </c>
      <c r="D84" s="83" t="s">
        <v>86</v>
      </c>
    </row>
    <row r="85" spans="1:4" ht="16.5">
      <c r="A85" s="81"/>
      <c r="B85" s="82">
        <v>25879.91</v>
      </c>
      <c r="C85" s="83" t="s">
        <v>92</v>
      </c>
      <c r="D85" s="83" t="s">
        <v>86</v>
      </c>
    </row>
    <row r="86" spans="1:4" ht="16.5">
      <c r="A86" s="81"/>
      <c r="B86" s="82">
        <v>1563.66</v>
      </c>
      <c r="C86" s="83" t="s">
        <v>41</v>
      </c>
      <c r="D86" s="83" t="s">
        <v>93</v>
      </c>
    </row>
    <row r="87" spans="1:4" ht="16.5">
      <c r="A87" s="81"/>
      <c r="B87" s="82">
        <v>360.09</v>
      </c>
      <c r="C87" s="83" t="s">
        <v>94</v>
      </c>
      <c r="D87" s="83" t="s">
        <v>93</v>
      </c>
    </row>
    <row r="88" spans="1:4" ht="16.5">
      <c r="A88" s="81"/>
      <c r="B88" s="82">
        <v>51145</v>
      </c>
      <c r="C88" s="83" t="s">
        <v>95</v>
      </c>
      <c r="D88" s="83" t="s">
        <v>93</v>
      </c>
    </row>
    <row r="89" spans="1:4" ht="16.5">
      <c r="A89" s="81"/>
      <c r="B89" s="82">
        <v>2473.54</v>
      </c>
      <c r="C89" s="83" t="s">
        <v>96</v>
      </c>
      <c r="D89" s="83" t="s">
        <v>97</v>
      </c>
    </row>
    <row r="90" spans="1:4" ht="16.5">
      <c r="A90" s="81"/>
      <c r="B90" s="82">
        <v>17646.51</v>
      </c>
      <c r="C90" s="83" t="s">
        <v>98</v>
      </c>
      <c r="D90" s="83" t="s">
        <v>97</v>
      </c>
    </row>
    <row r="91" spans="1:4" ht="16.5">
      <c r="A91" s="81"/>
      <c r="B91" s="82">
        <v>235.62</v>
      </c>
      <c r="C91" s="83" t="s">
        <v>99</v>
      </c>
      <c r="D91" s="83" t="s">
        <v>97</v>
      </c>
    </row>
    <row r="92" spans="1:4" ht="16.5">
      <c r="A92" s="81"/>
      <c r="B92" s="82">
        <v>5297.88</v>
      </c>
      <c r="C92" s="83" t="s">
        <v>100</v>
      </c>
      <c r="D92" s="83" t="s">
        <v>97</v>
      </c>
    </row>
    <row r="93" spans="1:4" ht="16.5">
      <c r="A93" s="81"/>
      <c r="B93" s="82">
        <v>1900.44</v>
      </c>
      <c r="C93" s="83" t="s">
        <v>101</v>
      </c>
      <c r="D93" s="83" t="s">
        <v>102</v>
      </c>
    </row>
    <row r="94" spans="1:4" ht="16.5">
      <c r="A94" s="81"/>
      <c r="B94" s="82">
        <v>1160.25</v>
      </c>
      <c r="C94" s="83" t="s">
        <v>103</v>
      </c>
      <c r="D94" s="83" t="s">
        <v>102</v>
      </c>
    </row>
    <row r="95" spans="1:4" ht="16.5">
      <c r="A95" s="81"/>
      <c r="B95" s="82">
        <v>1850.45</v>
      </c>
      <c r="C95" s="83" t="s">
        <v>104</v>
      </c>
      <c r="D95" s="83" t="s">
        <v>102</v>
      </c>
    </row>
    <row r="96" spans="1:4" ht="16.5">
      <c r="A96" s="81"/>
      <c r="B96" s="82">
        <v>299.88</v>
      </c>
      <c r="C96" s="83" t="s">
        <v>105</v>
      </c>
      <c r="D96" s="83" t="s">
        <v>102</v>
      </c>
    </row>
    <row r="97" spans="1:4" ht="16.5">
      <c r="A97" s="81"/>
      <c r="B97" s="82">
        <v>3118.1</v>
      </c>
      <c r="C97" s="83" t="s">
        <v>38</v>
      </c>
      <c r="D97" s="83" t="s">
        <v>106</v>
      </c>
    </row>
    <row r="98" spans="1:4" ht="16.5">
      <c r="A98" s="81"/>
      <c r="B98" s="82">
        <v>185</v>
      </c>
      <c r="C98" s="83" t="s">
        <v>40</v>
      </c>
      <c r="D98" s="83" t="s">
        <v>106</v>
      </c>
    </row>
    <row r="99" spans="1:4" ht="16.5">
      <c r="A99" s="81"/>
      <c r="B99" s="82">
        <v>5063</v>
      </c>
      <c r="C99" s="83" t="s">
        <v>107</v>
      </c>
      <c r="D99" s="83" t="s">
        <v>106</v>
      </c>
    </row>
    <row r="100" spans="1:4" ht="16.5">
      <c r="A100" s="81"/>
      <c r="B100" s="82">
        <v>171</v>
      </c>
      <c r="C100" s="83" t="s">
        <v>108</v>
      </c>
      <c r="D100" s="83" t="s">
        <v>106</v>
      </c>
    </row>
    <row r="101" spans="1:4" ht="16.5">
      <c r="A101" s="81"/>
      <c r="B101" s="82">
        <v>625.18</v>
      </c>
      <c r="C101" s="83" t="s">
        <v>109</v>
      </c>
      <c r="D101" s="83" t="s">
        <v>106</v>
      </c>
    </row>
    <row r="102" spans="1:4" ht="16.5">
      <c r="A102" s="81"/>
      <c r="B102" s="82">
        <v>1150</v>
      </c>
      <c r="C102" s="83" t="s">
        <v>110</v>
      </c>
      <c r="D102" s="83" t="s">
        <v>106</v>
      </c>
    </row>
    <row r="103" spans="1:4" ht="16.5">
      <c r="A103" s="81"/>
      <c r="B103" s="82">
        <v>495.89</v>
      </c>
      <c r="C103" s="83" t="s">
        <v>64</v>
      </c>
      <c r="D103" s="83" t="s">
        <v>106</v>
      </c>
    </row>
    <row r="104" spans="1:4" ht="16.5">
      <c r="A104" s="81"/>
      <c r="B104" s="82">
        <v>51622.78</v>
      </c>
      <c r="C104" s="83" t="s">
        <v>111</v>
      </c>
      <c r="D104" s="83" t="s">
        <v>112</v>
      </c>
    </row>
    <row r="105" spans="1:4" ht="16.5">
      <c r="A105" s="81"/>
      <c r="B105" s="82">
        <v>1713.48</v>
      </c>
      <c r="C105" s="83" t="s">
        <v>113</v>
      </c>
      <c r="D105" s="83" t="s">
        <v>112</v>
      </c>
    </row>
    <row r="106" spans="1:4" ht="16.5">
      <c r="A106" s="81"/>
      <c r="B106" s="82">
        <v>3789.19</v>
      </c>
      <c r="C106" s="83" t="s">
        <v>114</v>
      </c>
      <c r="D106" s="83" t="s">
        <v>112</v>
      </c>
    </row>
    <row r="107" spans="1:4" ht="16.5">
      <c r="A107" s="81"/>
      <c r="B107" s="82">
        <v>8963.19</v>
      </c>
      <c r="C107" s="83" t="s">
        <v>115</v>
      </c>
      <c r="D107" s="83" t="s">
        <v>112</v>
      </c>
    </row>
    <row r="108" spans="1:4" ht="16.5">
      <c r="A108" s="81"/>
      <c r="B108" s="82">
        <v>10507.35</v>
      </c>
      <c r="C108" s="83" t="s">
        <v>116</v>
      </c>
      <c r="D108" s="83" t="s">
        <v>112</v>
      </c>
    </row>
    <row r="109" spans="1:4" ht="16.5">
      <c r="A109" s="81"/>
      <c r="B109" s="82">
        <v>6686.06</v>
      </c>
      <c r="C109" s="83" t="s">
        <v>117</v>
      </c>
      <c r="D109" s="83" t="s">
        <v>112</v>
      </c>
    </row>
    <row r="110" spans="1:4" ht="16.5">
      <c r="A110" s="81"/>
      <c r="B110" s="82">
        <v>31558.19</v>
      </c>
      <c r="C110" s="83" t="s">
        <v>118</v>
      </c>
      <c r="D110" s="83" t="s">
        <v>112</v>
      </c>
    </row>
    <row r="111" spans="1:4" ht="16.5">
      <c r="A111" s="81"/>
      <c r="B111" s="82">
        <v>1004.98</v>
      </c>
      <c r="C111" s="83" t="s">
        <v>119</v>
      </c>
      <c r="D111" s="83" t="s">
        <v>112</v>
      </c>
    </row>
    <row r="112" spans="1:4" ht="16.5">
      <c r="A112" s="81"/>
      <c r="B112" s="82">
        <v>984.05</v>
      </c>
      <c r="C112" s="83" t="s">
        <v>120</v>
      </c>
      <c r="D112" s="83" t="s">
        <v>112</v>
      </c>
    </row>
    <row r="113" spans="1:4" ht="16.5">
      <c r="A113" s="81"/>
      <c r="B113" s="82">
        <v>87.6</v>
      </c>
      <c r="C113" s="83" t="s">
        <v>121</v>
      </c>
      <c r="D113" s="83" t="s">
        <v>112</v>
      </c>
    </row>
    <row r="114" spans="1:4" ht="16.5">
      <c r="A114" s="81"/>
      <c r="B114" s="82">
        <v>651.16</v>
      </c>
      <c r="C114" s="83" t="s">
        <v>122</v>
      </c>
      <c r="D114" s="83" t="s">
        <v>112</v>
      </c>
    </row>
    <row r="115" spans="1:4" ht="16.5">
      <c r="A115" s="81"/>
      <c r="B115" s="82">
        <v>3019.33</v>
      </c>
      <c r="C115" s="83" t="s">
        <v>123</v>
      </c>
      <c r="D115" s="83" t="s">
        <v>112</v>
      </c>
    </row>
    <row r="116" spans="1:4" ht="16.5">
      <c r="A116" s="81"/>
      <c r="B116" s="82">
        <v>694.92</v>
      </c>
      <c r="C116" s="83" t="s">
        <v>124</v>
      </c>
      <c r="D116" s="83" t="s">
        <v>112</v>
      </c>
    </row>
    <row r="117" spans="1:4" ht="16.5">
      <c r="A117" s="81"/>
      <c r="B117" s="82">
        <v>6671.62</v>
      </c>
      <c r="C117" s="83" t="s">
        <v>125</v>
      </c>
      <c r="D117" s="83" t="s">
        <v>112</v>
      </c>
    </row>
    <row r="118" spans="1:4" ht="16.5">
      <c r="A118" s="81"/>
      <c r="B118" s="82">
        <v>8304</v>
      </c>
      <c r="C118" s="83" t="s">
        <v>126</v>
      </c>
      <c r="D118" s="83" t="s">
        <v>112</v>
      </c>
    </row>
    <row r="119" spans="1:4" ht="16.5">
      <c r="A119" s="81"/>
      <c r="B119" s="82">
        <v>8428.67</v>
      </c>
      <c r="C119" s="83" t="s">
        <v>127</v>
      </c>
      <c r="D119" s="83" t="s">
        <v>112</v>
      </c>
    </row>
    <row r="120" spans="1:4" ht="16.5">
      <c r="A120" s="81"/>
      <c r="B120" s="82">
        <v>265.01</v>
      </c>
      <c r="C120" s="83" t="s">
        <v>33</v>
      </c>
      <c r="D120" s="83" t="s">
        <v>128</v>
      </c>
    </row>
    <row r="121" spans="1:4" ht="16.5">
      <c r="A121" s="81"/>
      <c r="B121" s="82">
        <v>355.81</v>
      </c>
      <c r="C121" s="83" t="s">
        <v>129</v>
      </c>
      <c r="D121" s="83" t="s">
        <v>130</v>
      </c>
    </row>
    <row r="122" spans="1:4" ht="16.5">
      <c r="A122" s="81"/>
      <c r="B122" s="82">
        <v>3424.99</v>
      </c>
      <c r="C122" s="83" t="s">
        <v>131</v>
      </c>
      <c r="D122" s="83" t="s">
        <v>130</v>
      </c>
    </row>
    <row r="123" spans="1:4" ht="16.5">
      <c r="A123" s="81"/>
      <c r="B123" s="82">
        <v>14660.8</v>
      </c>
      <c r="C123" s="83" t="s">
        <v>132</v>
      </c>
      <c r="D123" s="83" t="s">
        <v>133</v>
      </c>
    </row>
    <row r="124" spans="1:4" ht="16.5">
      <c r="A124" s="81"/>
      <c r="B124" s="82">
        <v>19426</v>
      </c>
      <c r="C124" s="83" t="s">
        <v>134</v>
      </c>
      <c r="D124" s="83" t="s">
        <v>133</v>
      </c>
    </row>
    <row r="125" spans="1:4" ht="16.5">
      <c r="A125" s="81"/>
      <c r="B125" s="82">
        <v>975</v>
      </c>
      <c r="C125" s="83" t="s">
        <v>135</v>
      </c>
      <c r="D125" s="83" t="s">
        <v>133</v>
      </c>
    </row>
    <row r="126" spans="1:4" ht="16.5">
      <c r="A126" s="81"/>
      <c r="B126" s="82">
        <v>725</v>
      </c>
      <c r="C126" s="83" t="s">
        <v>136</v>
      </c>
      <c r="D126" s="83" t="s">
        <v>133</v>
      </c>
    </row>
    <row r="127" spans="1:4" ht="16.5">
      <c r="A127" s="81"/>
      <c r="B127" s="82">
        <v>50322.72</v>
      </c>
      <c r="C127" s="83" t="s">
        <v>34</v>
      </c>
      <c r="D127" s="83" t="s">
        <v>137</v>
      </c>
    </row>
    <row r="128" spans="1:4" ht="16.5">
      <c r="A128" s="81"/>
      <c r="B128" s="82">
        <v>1267.35</v>
      </c>
      <c r="C128" s="83" t="s">
        <v>138</v>
      </c>
      <c r="D128" s="83" t="s">
        <v>137</v>
      </c>
    </row>
    <row r="129" spans="1:4" ht="16.5">
      <c r="A129" s="81"/>
      <c r="B129" s="82">
        <v>4962.3</v>
      </c>
      <c r="C129" s="83" t="s">
        <v>139</v>
      </c>
      <c r="D129" s="83" t="s">
        <v>137</v>
      </c>
    </row>
    <row r="130" spans="1:4" ht="16.5">
      <c r="A130" s="81"/>
      <c r="B130" s="82">
        <v>3070.2</v>
      </c>
      <c r="C130" s="83" t="s">
        <v>140</v>
      </c>
      <c r="D130" s="83" t="s">
        <v>137</v>
      </c>
    </row>
    <row r="131" spans="1:4" ht="16.5">
      <c r="A131" s="81"/>
      <c r="B131" s="82">
        <v>300</v>
      </c>
      <c r="C131" s="83" t="s">
        <v>141</v>
      </c>
      <c r="D131" s="83" t="s">
        <v>142</v>
      </c>
    </row>
    <row r="132" spans="1:4" ht="16.5">
      <c r="A132" s="81"/>
      <c r="B132" s="82">
        <v>383</v>
      </c>
      <c r="C132" s="83" t="s">
        <v>143</v>
      </c>
      <c r="D132" s="83" t="s">
        <v>142</v>
      </c>
    </row>
    <row r="133" spans="1:4" ht="16.5">
      <c r="A133" s="81"/>
      <c r="B133" s="82">
        <v>600.48</v>
      </c>
      <c r="C133" s="83" t="s">
        <v>144</v>
      </c>
      <c r="D133" s="83" t="s">
        <v>145</v>
      </c>
    </row>
    <row r="134" spans="1:4" ht="16.5">
      <c r="A134" s="81"/>
      <c r="B134" s="82">
        <v>825.01</v>
      </c>
      <c r="C134" s="83" t="s">
        <v>54</v>
      </c>
      <c r="D134" s="83" t="s">
        <v>145</v>
      </c>
    </row>
    <row r="135" spans="1:4" ht="16.5">
      <c r="A135" s="81"/>
      <c r="B135" s="84"/>
      <c r="C135" s="83"/>
      <c r="D135" s="85"/>
    </row>
    <row r="136" spans="1:4" ht="16.5">
      <c r="A136" s="81"/>
      <c r="B136" s="84"/>
      <c r="C136" s="83"/>
      <c r="D136" s="85"/>
    </row>
    <row r="137" spans="1:4" ht="14.25">
      <c r="A137" s="83"/>
      <c r="B137" s="86"/>
      <c r="C137" s="83"/>
      <c r="D137" s="87"/>
    </row>
    <row r="138" spans="1:4" ht="14.25">
      <c r="A138" s="83"/>
      <c r="B138" s="86"/>
      <c r="C138" s="83"/>
      <c r="D138" s="87"/>
    </row>
    <row r="139" spans="1:4" ht="14.25">
      <c r="A139" s="12"/>
      <c r="B139" s="23"/>
      <c r="C139" s="12"/>
      <c r="D139" s="7"/>
    </row>
    <row r="140" spans="1:4" ht="12.75" customHeight="1">
      <c r="A140" s="17" t="s">
        <v>8</v>
      </c>
      <c r="B140" s="5"/>
      <c r="C140" s="6"/>
      <c r="D140" s="6"/>
    </row>
    <row r="141" spans="1:4" ht="18" customHeight="1">
      <c r="A141" s="17"/>
      <c r="B141" s="5"/>
      <c r="C141" s="6"/>
      <c r="D141" s="6"/>
    </row>
    <row r="142" spans="1:4" ht="14.25">
      <c r="A142" s="7"/>
      <c r="B142" s="8"/>
      <c r="C142" s="7"/>
      <c r="D142" s="7"/>
    </row>
    <row r="143" spans="1:4" ht="14.25">
      <c r="A143" s="7"/>
      <c r="B143" s="8"/>
      <c r="C143" s="7"/>
      <c r="D143" s="7"/>
    </row>
    <row r="144" spans="1:4" ht="14.25">
      <c r="A144" s="4" t="s">
        <v>9</v>
      </c>
      <c r="B144" s="5">
        <v>0</v>
      </c>
      <c r="C144" s="6"/>
      <c r="D144" s="6"/>
    </row>
    <row r="145" spans="1:4" ht="14.25">
      <c r="A145" s="4"/>
      <c r="B145" s="5"/>
      <c r="C145" s="6"/>
      <c r="D145" s="6"/>
    </row>
    <row r="146" spans="1:4" ht="14.25">
      <c r="A146" s="7"/>
      <c r="B146" s="8"/>
      <c r="C146" s="7"/>
      <c r="D146" s="7"/>
    </row>
    <row r="147" spans="1:4" ht="14.25">
      <c r="A147" s="7"/>
      <c r="B147" s="8"/>
      <c r="C147" s="7"/>
      <c r="D147" s="7"/>
    </row>
    <row r="148" spans="1:4" ht="14.25">
      <c r="A148" s="7"/>
      <c r="B148" s="8"/>
      <c r="C148" s="7"/>
      <c r="D148" s="7"/>
    </row>
    <row r="149" spans="1:4" ht="14.25">
      <c r="A149" s="7"/>
      <c r="B149" s="8"/>
      <c r="C149" s="7"/>
      <c r="D149" s="7"/>
    </row>
    <row r="150" spans="1:4" ht="16.5">
      <c r="A150" s="18" t="s">
        <v>10</v>
      </c>
      <c r="B150" s="5">
        <f>B15+B20</f>
        <v>775764.1999999998</v>
      </c>
      <c r="C150" s="18"/>
      <c r="D150" s="18"/>
    </row>
    <row r="151" ht="14.25">
      <c r="B151" s="19"/>
    </row>
    <row r="152" ht="14.25">
      <c r="B152" s="19"/>
    </row>
    <row r="153" spans="1:4" ht="16.5">
      <c r="A153" s="20" t="s">
        <v>11</v>
      </c>
      <c r="B153" s="19"/>
      <c r="C153" s="1" t="s">
        <v>12</v>
      </c>
      <c r="D153" s="1"/>
    </row>
    <row r="154" spans="1:4" ht="16.5">
      <c r="A154" s="21" t="s">
        <v>13</v>
      </c>
      <c r="B154" s="19"/>
      <c r="C154" s="22" t="s">
        <v>14</v>
      </c>
      <c r="D154" s="22"/>
    </row>
    <row r="155" ht="14.25">
      <c r="B155" s="19"/>
    </row>
    <row r="156" ht="14.25">
      <c r="B156" s="19"/>
    </row>
    <row r="157" ht="14.25">
      <c r="B157" s="19"/>
    </row>
    <row r="158" spans="2:4" ht="16.5">
      <c r="B158" s="19"/>
      <c r="C158" s="1" t="s">
        <v>15</v>
      </c>
      <c r="D158" s="1"/>
    </row>
    <row r="159" spans="2:4" ht="16.5">
      <c r="B159" s="19"/>
      <c r="C159" s="1" t="s">
        <v>16</v>
      </c>
      <c r="D159" s="1"/>
    </row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140:A141"/>
    <mergeCell ref="B140:B141"/>
    <mergeCell ref="C140:C141"/>
    <mergeCell ref="D140:D141"/>
    <mergeCell ref="A144:A145"/>
    <mergeCell ref="B144:B145"/>
    <mergeCell ref="C144:C145"/>
    <mergeCell ref="D144:D145"/>
    <mergeCell ref="C153:D153"/>
    <mergeCell ref="C154:D154"/>
    <mergeCell ref="C158:D158"/>
    <mergeCell ref="C159:D15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98"/>
  <sheetViews>
    <sheetView workbookViewId="0" topLeftCell="A43">
      <selection activeCell="D23" sqref="D23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33.57421875" style="0" customWidth="1"/>
    <col min="4" max="4" width="33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</f>
        <v>0</v>
      </c>
      <c r="C15" s="6"/>
      <c r="D15" s="6"/>
    </row>
    <row r="16" spans="1:4" ht="12.75">
      <c r="A16" s="4"/>
      <c r="B16" s="5"/>
      <c r="C16" s="6"/>
      <c r="D16" s="6"/>
    </row>
    <row r="17" spans="1:4" ht="12.75">
      <c r="A17" s="7"/>
      <c r="B17" s="8"/>
      <c r="C17" s="7"/>
      <c r="D17" s="88"/>
    </row>
    <row r="18" spans="1:4" ht="12.75">
      <c r="A18" s="7"/>
      <c r="B18" s="8"/>
      <c r="C18" s="7"/>
      <c r="D18" s="7"/>
    </row>
    <row r="19" spans="1:4" ht="12.75">
      <c r="A19" s="7"/>
      <c r="B19" s="8"/>
      <c r="C19" s="7"/>
      <c r="D19" s="7"/>
    </row>
    <row r="20" spans="1:4" ht="12.75">
      <c r="A20" s="4" t="s">
        <v>7</v>
      </c>
      <c r="B20" s="5">
        <f>SUM(B22:B60)</f>
        <v>1500</v>
      </c>
      <c r="C20" s="6"/>
      <c r="D20" s="6"/>
    </row>
    <row r="21" spans="1:4" ht="12.75">
      <c r="A21" s="4"/>
      <c r="B21" s="5"/>
      <c r="C21" s="6"/>
      <c r="D21" s="6"/>
    </row>
    <row r="22" spans="1:4" ht="15.75">
      <c r="A22" s="9"/>
      <c r="B22" s="14">
        <v>1500</v>
      </c>
      <c r="C22" s="15" t="s">
        <v>19</v>
      </c>
      <c r="D22" s="16" t="s">
        <v>20</v>
      </c>
    </row>
    <row r="23" spans="1:4" ht="15.75">
      <c r="A23" s="9"/>
      <c r="B23" s="65"/>
      <c r="C23" s="66"/>
      <c r="D23" s="66"/>
    </row>
    <row r="24" spans="1:4" ht="15.75">
      <c r="A24" s="9"/>
      <c r="B24" s="65"/>
      <c r="C24" s="66"/>
      <c r="D24" s="66"/>
    </row>
    <row r="25" spans="1:4" ht="15.75">
      <c r="A25" s="9"/>
      <c r="B25" s="65"/>
      <c r="C25" s="66"/>
      <c r="D25" s="66"/>
    </row>
    <row r="26" spans="1:4" ht="15.75">
      <c r="A26" s="9"/>
      <c r="B26" s="65"/>
      <c r="C26" s="66"/>
      <c r="D26" s="66"/>
    </row>
    <row r="27" spans="1:4" ht="15.75">
      <c r="A27" s="9"/>
      <c r="B27" s="65"/>
      <c r="C27" s="66"/>
      <c r="D27" s="66"/>
    </row>
    <row r="28" spans="1:4" ht="15.75">
      <c r="A28" s="9"/>
      <c r="B28" s="65"/>
      <c r="C28" s="66"/>
      <c r="D28" s="66"/>
    </row>
    <row r="29" spans="1:4" ht="15.75">
      <c r="A29" s="9"/>
      <c r="B29" s="65"/>
      <c r="C29" s="66"/>
      <c r="D29" s="66"/>
    </row>
    <row r="30" spans="1:4" ht="15.75">
      <c r="A30" s="9"/>
      <c r="B30" s="65"/>
      <c r="C30" s="66"/>
      <c r="D30" s="66"/>
    </row>
    <row r="31" spans="1:4" ht="15.75">
      <c r="A31" s="9"/>
      <c r="B31" s="65"/>
      <c r="C31" s="66"/>
      <c r="D31" s="66"/>
    </row>
    <row r="32" spans="1:4" ht="15.75">
      <c r="A32" s="9"/>
      <c r="B32" s="65"/>
      <c r="C32" s="66"/>
      <c r="D32" s="66"/>
    </row>
    <row r="33" spans="1:4" ht="15.75">
      <c r="A33" s="9"/>
      <c r="B33" s="65"/>
      <c r="C33" s="66"/>
      <c r="D33" s="66"/>
    </row>
    <row r="34" spans="1:4" ht="15.75">
      <c r="A34" s="9"/>
      <c r="B34" s="65"/>
      <c r="C34" s="66"/>
      <c r="D34" s="66"/>
    </row>
    <row r="35" spans="1:4" ht="15.75">
      <c r="A35" s="9"/>
      <c r="B35" s="65"/>
      <c r="C35" s="66"/>
      <c r="D35" s="66"/>
    </row>
    <row r="36" spans="1:4" ht="15.75">
      <c r="A36" s="9"/>
      <c r="B36" s="65"/>
      <c r="C36" s="66"/>
      <c r="D36" s="66"/>
    </row>
    <row r="37" spans="1:4" ht="15.75">
      <c r="A37" s="9"/>
      <c r="B37" s="65"/>
      <c r="C37" s="66"/>
      <c r="D37" s="66"/>
    </row>
    <row r="38" spans="1:4" ht="15.75">
      <c r="A38" s="9"/>
      <c r="B38" s="65"/>
      <c r="C38" s="66"/>
      <c r="D38" s="66"/>
    </row>
    <row r="39" spans="1:4" ht="15.75">
      <c r="A39" s="9"/>
      <c r="B39" s="65"/>
      <c r="C39" s="66"/>
      <c r="D39" s="66"/>
    </row>
    <row r="40" spans="1:4" ht="15.75">
      <c r="A40" s="9"/>
      <c r="B40" s="65"/>
      <c r="C40" s="66"/>
      <c r="D40" s="66"/>
    </row>
    <row r="41" spans="1:4" ht="15.75">
      <c r="A41" s="9"/>
      <c r="B41" s="65"/>
      <c r="C41" s="66"/>
      <c r="D41" s="66"/>
    </row>
    <row r="42" spans="1:4" ht="15.75">
      <c r="A42" s="9"/>
      <c r="B42" s="65"/>
      <c r="C42" s="66"/>
      <c r="D42" s="66"/>
    </row>
    <row r="43" spans="1:4" ht="15.75">
      <c r="A43" s="9"/>
      <c r="B43" s="65"/>
      <c r="C43" s="66"/>
      <c r="D43" s="66"/>
    </row>
    <row r="44" spans="1:4" ht="15.75">
      <c r="A44" s="9"/>
      <c r="B44" s="65"/>
      <c r="C44" s="66"/>
      <c r="D44" s="66"/>
    </row>
    <row r="45" spans="1:4" ht="15.75">
      <c r="A45" s="9"/>
      <c r="B45" s="65"/>
      <c r="C45" s="66"/>
      <c r="D45" s="66"/>
    </row>
    <row r="46" spans="1:4" ht="12.75">
      <c r="A46" s="12"/>
      <c r="B46" s="89"/>
      <c r="C46" s="66"/>
      <c r="D46" s="77"/>
    </row>
    <row r="47" spans="1:4" ht="12.75">
      <c r="A47" s="12"/>
      <c r="B47" s="89"/>
      <c r="C47" s="77"/>
      <c r="D47" s="77"/>
    </row>
    <row r="48" spans="1:4" ht="12.75">
      <c r="A48" s="12"/>
      <c r="B48" s="89"/>
      <c r="C48" s="77"/>
      <c r="D48" s="77"/>
    </row>
    <row r="49" spans="1:4" ht="12.75">
      <c r="A49" s="12"/>
      <c r="B49" s="90"/>
      <c r="C49" s="77"/>
      <c r="D49" s="77"/>
    </row>
    <row r="50" spans="1:4" ht="12.75">
      <c r="A50" s="12"/>
      <c r="B50" s="90"/>
      <c r="C50" s="77"/>
      <c r="D50" s="77"/>
    </row>
    <row r="51" spans="1:4" ht="12.75">
      <c r="A51" s="12"/>
      <c r="B51" s="90"/>
      <c r="C51" s="77"/>
      <c r="D51" s="77"/>
    </row>
    <row r="52" spans="1:4" ht="12.75">
      <c r="A52" s="12"/>
      <c r="B52" s="90"/>
      <c r="C52" s="77"/>
      <c r="D52" s="77"/>
    </row>
    <row r="53" spans="1:4" ht="12.75">
      <c r="A53" s="12"/>
      <c r="B53" s="90"/>
      <c r="C53" s="77"/>
      <c r="D53" s="77"/>
    </row>
    <row r="54" spans="1:4" ht="12.75">
      <c r="A54" s="12"/>
      <c r="B54" s="90"/>
      <c r="C54" s="77"/>
      <c r="D54" s="77"/>
    </row>
    <row r="55" spans="1:4" ht="12.75">
      <c r="A55" s="7"/>
      <c r="B55" s="91"/>
      <c r="C55" s="77"/>
      <c r="D55" s="77"/>
    </row>
    <row r="56" spans="1:4" ht="12.75">
      <c r="A56" s="92"/>
      <c r="B56" s="93"/>
      <c r="C56" s="92"/>
      <c r="D56" s="92"/>
    </row>
    <row r="57" spans="1:4" ht="12.75">
      <c r="A57" s="92"/>
      <c r="B57" s="93"/>
      <c r="C57" s="92"/>
      <c r="D57" s="92"/>
    </row>
    <row r="58" spans="1:4" ht="12.75">
      <c r="A58" s="92"/>
      <c r="B58" s="93"/>
      <c r="C58" s="92"/>
      <c r="D58" s="92"/>
    </row>
    <row r="59" spans="1:4" ht="12.75">
      <c r="A59" s="92"/>
      <c r="B59" s="93"/>
      <c r="C59" s="92"/>
      <c r="D59" s="92"/>
    </row>
    <row r="60" spans="1:4" ht="12.75">
      <c r="A60" s="92"/>
      <c r="B60" s="93"/>
      <c r="C60" s="92"/>
      <c r="D60" s="92"/>
    </row>
    <row r="61" spans="1:4" ht="12.75">
      <c r="A61" s="92"/>
      <c r="B61" s="93"/>
      <c r="C61" s="92"/>
      <c r="D61" s="92"/>
    </row>
    <row r="62" spans="1:4" ht="12.75">
      <c r="A62" s="92"/>
      <c r="B62" s="93"/>
      <c r="C62" s="92"/>
      <c r="D62" s="92"/>
    </row>
    <row r="63" spans="1:4" ht="12.75">
      <c r="A63" s="92"/>
      <c r="B63" s="93"/>
      <c r="C63" s="92"/>
      <c r="D63" s="92"/>
    </row>
    <row r="64" spans="1:4" ht="12.75">
      <c r="A64" s="92"/>
      <c r="B64" s="93"/>
      <c r="C64" s="92"/>
      <c r="D64" s="92"/>
    </row>
    <row r="65" spans="1:4" ht="12.75">
      <c r="A65" s="92"/>
      <c r="B65" s="93"/>
      <c r="C65" s="92"/>
      <c r="D65" s="92"/>
    </row>
    <row r="66" spans="1:4" ht="12.75">
      <c r="A66" s="92"/>
      <c r="B66" s="93"/>
      <c r="C66" s="92"/>
      <c r="D66" s="92"/>
    </row>
    <row r="67" spans="1:4" ht="12.75">
      <c r="A67" s="92"/>
      <c r="B67" s="93"/>
      <c r="C67" s="92"/>
      <c r="D67" s="92"/>
    </row>
    <row r="68" spans="1:4" ht="12.75">
      <c r="A68" s="92"/>
      <c r="B68" s="93"/>
      <c r="C68" s="92"/>
      <c r="D68" s="92"/>
    </row>
    <row r="69" spans="1:4" ht="12.75">
      <c r="A69" s="92"/>
      <c r="B69" s="93"/>
      <c r="C69" s="92"/>
      <c r="D69" s="92"/>
    </row>
    <row r="70" spans="1:4" ht="12.75">
      <c r="A70" s="92"/>
      <c r="B70" s="93"/>
      <c r="C70" s="92"/>
      <c r="D70" s="92"/>
    </row>
    <row r="71" spans="1:4" ht="12.75">
      <c r="A71" s="92"/>
      <c r="B71" s="93"/>
      <c r="C71" s="92"/>
      <c r="D71" s="92"/>
    </row>
    <row r="72" spans="1:4" ht="12.75">
      <c r="A72" s="92"/>
      <c r="B72" s="93"/>
      <c r="C72" s="92"/>
      <c r="D72" s="92"/>
    </row>
    <row r="73" spans="1:4" ht="12.75">
      <c r="A73" s="92"/>
      <c r="B73" s="93"/>
      <c r="C73" s="92"/>
      <c r="D73" s="92"/>
    </row>
    <row r="74" spans="1:4" ht="12.75">
      <c r="A74" s="92"/>
      <c r="B74" s="93"/>
      <c r="C74" s="92"/>
      <c r="D74" s="92"/>
    </row>
    <row r="75" spans="1:4" ht="12.75" customHeight="1">
      <c r="A75" s="17" t="s">
        <v>8</v>
      </c>
      <c r="B75" s="5">
        <v>0</v>
      </c>
      <c r="C75" s="6"/>
      <c r="D75" s="6"/>
    </row>
    <row r="76" spans="1:4" ht="21" customHeight="1">
      <c r="A76" s="17"/>
      <c r="B76" s="5"/>
      <c r="C76" s="6"/>
      <c r="D76" s="6"/>
    </row>
    <row r="77" spans="1:4" ht="12.75">
      <c r="A77" s="7"/>
      <c r="B77" s="8"/>
      <c r="C77" s="7"/>
      <c r="D77" s="7"/>
    </row>
    <row r="78" spans="1:4" ht="12.75">
      <c r="A78" s="7"/>
      <c r="B78" s="8"/>
      <c r="C78" s="7"/>
      <c r="D78" s="7"/>
    </row>
    <row r="79" spans="1:4" ht="12.75">
      <c r="A79" s="7"/>
      <c r="B79" s="8"/>
      <c r="C79" s="7"/>
      <c r="D79" s="7"/>
    </row>
    <row r="80" spans="1:4" ht="12.75">
      <c r="A80" s="7"/>
      <c r="B80" s="8"/>
      <c r="C80" s="7"/>
      <c r="D80" s="7"/>
    </row>
    <row r="81" spans="1:4" ht="12.75">
      <c r="A81" s="7"/>
      <c r="B81" s="8"/>
      <c r="C81" s="7"/>
      <c r="D81" s="7"/>
    </row>
    <row r="82" spans="1:4" ht="12.75">
      <c r="A82" s="7"/>
      <c r="B82" s="8"/>
      <c r="C82" s="7"/>
      <c r="D82" s="7"/>
    </row>
    <row r="83" spans="1:4" ht="12.75">
      <c r="A83" s="4" t="s">
        <v>9</v>
      </c>
      <c r="B83" s="5">
        <f>B85+B86+B87</f>
        <v>0</v>
      </c>
      <c r="C83" s="6"/>
      <c r="D83" s="6"/>
    </row>
    <row r="84" spans="1:4" ht="12.75">
      <c r="A84" s="4"/>
      <c r="B84" s="5"/>
      <c r="C84" s="6"/>
      <c r="D84" s="6"/>
    </row>
    <row r="85" spans="1:4" ht="12.75">
      <c r="A85" s="7"/>
      <c r="B85" s="8"/>
      <c r="C85" s="7"/>
      <c r="D85" s="94"/>
    </row>
    <row r="86" spans="1:4" ht="12.75">
      <c r="A86" s="7"/>
      <c r="B86" s="90"/>
      <c r="C86" s="77"/>
      <c r="D86" s="7"/>
    </row>
    <row r="87" spans="1:4" ht="12.75">
      <c r="A87" s="7"/>
      <c r="B87" s="93"/>
      <c r="C87" s="92"/>
      <c r="D87" s="7"/>
    </row>
    <row r="88" spans="1:4" ht="12.75">
      <c r="A88" s="7"/>
      <c r="B88" s="8"/>
      <c r="C88" s="7"/>
      <c r="D88" s="7"/>
    </row>
    <row r="89" spans="1:4" ht="15.75">
      <c r="A89" s="18" t="s">
        <v>10</v>
      </c>
      <c r="B89" s="5">
        <f>B15+B20+B83</f>
        <v>1500</v>
      </c>
      <c r="C89" s="18"/>
      <c r="D89" s="18"/>
    </row>
    <row r="90" ht="12.75">
      <c r="B90" s="19"/>
    </row>
    <row r="91" ht="12.75">
      <c r="B91" s="19"/>
    </row>
    <row r="92" spans="1:4" ht="16.5">
      <c r="A92" s="20" t="s">
        <v>11</v>
      </c>
      <c r="B92" s="19"/>
      <c r="C92" s="1" t="s">
        <v>12</v>
      </c>
      <c r="D92" s="1"/>
    </row>
    <row r="93" spans="1:4" ht="16.5">
      <c r="A93" s="21" t="s">
        <v>13</v>
      </c>
      <c r="B93" s="19"/>
      <c r="C93" s="22" t="s">
        <v>14</v>
      </c>
      <c r="D93" s="22"/>
    </row>
    <row r="94" ht="14.25">
      <c r="B94" s="19"/>
    </row>
    <row r="95" ht="14.25">
      <c r="B95" s="19"/>
    </row>
    <row r="96" ht="14.25">
      <c r="B96" s="19"/>
    </row>
    <row r="97" spans="2:4" ht="16.5">
      <c r="B97" s="19"/>
      <c r="C97" s="1" t="s">
        <v>15</v>
      </c>
      <c r="D97" s="1"/>
    </row>
    <row r="98" spans="2:4" ht="16.5">
      <c r="B98" s="19"/>
      <c r="C98" s="1" t="s">
        <v>16</v>
      </c>
      <c r="D98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75:A76"/>
    <mergeCell ref="B75:B76"/>
    <mergeCell ref="C75:C76"/>
    <mergeCell ref="D75:D76"/>
    <mergeCell ref="A83:A84"/>
    <mergeCell ref="B83:B84"/>
    <mergeCell ref="C83:C84"/>
    <mergeCell ref="D83:D84"/>
    <mergeCell ref="C92:D92"/>
    <mergeCell ref="C93:D93"/>
    <mergeCell ref="C97:D97"/>
    <mergeCell ref="C98:D9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136"/>
  <sheetViews>
    <sheetView workbookViewId="0" topLeftCell="A119">
      <selection activeCell="A130" sqref="A130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33.57421875" style="0" customWidth="1"/>
    <col min="4" max="4" width="33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</f>
        <v>0</v>
      </c>
      <c r="C15" s="6"/>
      <c r="D15" s="6"/>
    </row>
    <row r="16" spans="1:4" ht="12.75">
      <c r="A16" s="4"/>
      <c r="B16" s="5"/>
      <c r="C16" s="6"/>
      <c r="D16" s="6"/>
    </row>
    <row r="17" spans="1:4" ht="12.75">
      <c r="A17" s="7"/>
      <c r="B17" s="8"/>
      <c r="C17" s="7"/>
      <c r="D17" s="88"/>
    </row>
    <row r="18" spans="1:4" ht="12.75">
      <c r="A18" s="7"/>
      <c r="B18" s="8"/>
      <c r="C18" s="7"/>
      <c r="D18" s="7"/>
    </row>
    <row r="19" spans="1:4" ht="12.75">
      <c r="A19" s="7"/>
      <c r="B19" s="8"/>
      <c r="C19" s="7"/>
      <c r="D19" s="7"/>
    </row>
    <row r="20" spans="1:4" ht="12.75">
      <c r="A20" s="4" t="s">
        <v>7</v>
      </c>
      <c r="B20" s="5">
        <f>SUM(B22:B112)</f>
        <v>0</v>
      </c>
      <c r="C20" s="6"/>
      <c r="D20" s="6"/>
    </row>
    <row r="21" spans="1:4" ht="12.75">
      <c r="A21" s="4"/>
      <c r="B21" s="5"/>
      <c r="C21" s="6"/>
      <c r="D21" s="6"/>
    </row>
    <row r="22" spans="1:4" ht="15.75">
      <c r="A22" s="9"/>
      <c r="B22" s="14"/>
      <c r="C22" s="25"/>
      <c r="D22" s="26"/>
    </row>
    <row r="23" spans="1:4" ht="15.75">
      <c r="A23" s="9"/>
      <c r="B23" s="65"/>
      <c r="C23" s="66"/>
      <c r="D23" s="66"/>
    </row>
    <row r="24" spans="1:4" ht="15.75">
      <c r="A24" s="9"/>
      <c r="B24" s="65"/>
      <c r="C24" s="25"/>
      <c r="D24" s="26"/>
    </row>
    <row r="25" spans="1:4" ht="15.75">
      <c r="A25" s="9"/>
      <c r="B25" s="65"/>
      <c r="C25" s="25"/>
      <c r="D25" s="26"/>
    </row>
    <row r="26" spans="1:4" ht="15.75">
      <c r="A26" s="9"/>
      <c r="B26" s="65"/>
      <c r="C26" s="25"/>
      <c r="D26" s="26"/>
    </row>
    <row r="27" spans="1:4" ht="15.75">
      <c r="A27" s="9"/>
      <c r="B27" s="65"/>
      <c r="C27" s="25"/>
      <c r="D27" s="26"/>
    </row>
    <row r="28" spans="1:4" ht="15.75">
      <c r="A28" s="9"/>
      <c r="B28" s="65"/>
      <c r="C28" s="25"/>
      <c r="D28" s="26"/>
    </row>
    <row r="29" spans="1:4" ht="15.75">
      <c r="A29" s="9"/>
      <c r="B29" s="65"/>
      <c r="C29" s="25"/>
      <c r="D29" s="26"/>
    </row>
    <row r="30" spans="1:4" ht="15.75">
      <c r="A30" s="9"/>
      <c r="B30" s="65"/>
      <c r="C30" s="25"/>
      <c r="D30" s="26"/>
    </row>
    <row r="31" spans="1:4" ht="15.75">
      <c r="A31" s="9"/>
      <c r="B31" s="65"/>
      <c r="C31" s="25"/>
      <c r="D31" s="26"/>
    </row>
    <row r="32" spans="1:4" ht="15.75">
      <c r="A32" s="9"/>
      <c r="B32" s="65"/>
      <c r="C32" s="25"/>
      <c r="D32" s="26"/>
    </row>
    <row r="33" spans="1:4" ht="15.75">
      <c r="A33" s="9"/>
      <c r="B33" s="65"/>
      <c r="C33" s="28"/>
      <c r="D33" s="29"/>
    </row>
    <row r="34" spans="1:4" ht="15.75">
      <c r="A34" s="9"/>
      <c r="B34" s="65"/>
      <c r="C34" s="95"/>
      <c r="D34" s="29"/>
    </row>
    <row r="35" spans="1:4" ht="15.75">
      <c r="A35" s="9"/>
      <c r="B35" s="65"/>
      <c r="C35" s="95"/>
      <c r="D35" s="29"/>
    </row>
    <row r="36" spans="1:4" ht="15.75">
      <c r="A36" s="9"/>
      <c r="B36" s="65"/>
      <c r="C36" s="25"/>
      <c r="D36" s="27"/>
    </row>
    <row r="37" spans="1:4" ht="15.75">
      <c r="A37" s="9"/>
      <c r="B37" s="65"/>
      <c r="C37" s="25"/>
      <c r="D37" s="26"/>
    </row>
    <row r="38" spans="1:4" ht="15.75">
      <c r="A38" s="9"/>
      <c r="B38" s="65"/>
      <c r="C38" s="25"/>
      <c r="D38" s="26"/>
    </row>
    <row r="39" spans="1:4" ht="15.75">
      <c r="A39" s="9"/>
      <c r="B39" s="65"/>
      <c r="C39" s="25"/>
      <c r="D39" s="26"/>
    </row>
    <row r="40" spans="1:4" ht="15.75">
      <c r="A40" s="9"/>
      <c r="B40" s="65"/>
      <c r="C40" s="25"/>
      <c r="D40" s="26"/>
    </row>
    <row r="41" spans="1:4" ht="15.75">
      <c r="A41" s="9"/>
      <c r="B41" s="65"/>
      <c r="C41" s="15"/>
      <c r="D41" s="26"/>
    </row>
    <row r="42" spans="1:4" ht="15.75">
      <c r="A42" s="9"/>
      <c r="B42" s="65"/>
      <c r="C42" s="15"/>
      <c r="D42" s="26"/>
    </row>
    <row r="43" spans="1:4" ht="15.75">
      <c r="A43" s="9"/>
      <c r="B43" s="65"/>
      <c r="C43" s="15"/>
      <c r="D43" s="29"/>
    </row>
    <row r="44" spans="1:4" ht="15.75">
      <c r="A44" s="9"/>
      <c r="B44" s="65"/>
      <c r="C44" s="15"/>
      <c r="D44" s="29"/>
    </row>
    <row r="45" spans="1:4" ht="15.75">
      <c r="A45" s="9"/>
      <c r="B45" s="65"/>
      <c r="C45" s="15"/>
      <c r="D45" s="29"/>
    </row>
    <row r="46" spans="1:4" ht="15.75">
      <c r="A46" s="9"/>
      <c r="B46" s="65"/>
      <c r="C46" s="15"/>
      <c r="D46" s="26"/>
    </row>
    <row r="47" spans="1:4" ht="15.75">
      <c r="A47" s="9"/>
      <c r="B47" s="65"/>
      <c r="C47" s="15"/>
      <c r="D47" s="26"/>
    </row>
    <row r="48" spans="1:4" ht="15.75">
      <c r="A48" s="9"/>
      <c r="B48" s="65"/>
      <c r="C48" s="15"/>
      <c r="D48" s="26"/>
    </row>
    <row r="49" spans="1:4" ht="12.75">
      <c r="A49" s="12"/>
      <c r="B49" s="89"/>
      <c r="C49" s="15"/>
      <c r="D49" s="26"/>
    </row>
    <row r="50" spans="1:4" ht="12.75">
      <c r="A50" s="12"/>
      <c r="B50" s="89"/>
      <c r="C50" s="25"/>
      <c r="D50" s="26"/>
    </row>
    <row r="51" spans="1:4" ht="12.75">
      <c r="A51" s="12"/>
      <c r="B51" s="89"/>
      <c r="C51" s="25"/>
      <c r="D51" s="26"/>
    </row>
    <row r="52" spans="1:4" ht="12.75">
      <c r="A52" s="12"/>
      <c r="B52" s="89"/>
      <c r="C52" s="25"/>
      <c r="D52" s="26"/>
    </row>
    <row r="53" spans="1:4" ht="12.75">
      <c r="A53" s="12"/>
      <c r="B53" s="90"/>
      <c r="C53" s="25"/>
      <c r="D53" s="26"/>
    </row>
    <row r="54" spans="1:4" ht="12.75">
      <c r="A54" s="12"/>
      <c r="B54" s="90"/>
      <c r="C54" s="25"/>
      <c r="D54" s="26"/>
    </row>
    <row r="55" spans="1:4" ht="12.75">
      <c r="A55" s="12"/>
      <c r="B55" s="90"/>
      <c r="C55" s="25"/>
      <c r="D55" s="26"/>
    </row>
    <row r="56" spans="1:4" ht="12.75">
      <c r="A56" s="12"/>
      <c r="B56" s="90"/>
      <c r="C56" s="25"/>
      <c r="D56" s="26"/>
    </row>
    <row r="57" spans="1:4" ht="12.75">
      <c r="A57" s="12"/>
      <c r="B57" s="90"/>
      <c r="C57" s="25"/>
      <c r="D57" s="26"/>
    </row>
    <row r="58" spans="1:4" ht="12.75">
      <c r="A58" s="12"/>
      <c r="B58" s="90"/>
      <c r="C58" s="25"/>
      <c r="D58" s="26"/>
    </row>
    <row r="59" spans="1:4" ht="12.75">
      <c r="A59" s="12"/>
      <c r="B59" s="90"/>
      <c r="C59" s="25"/>
      <c r="D59" s="26"/>
    </row>
    <row r="60" spans="1:4" ht="12.75">
      <c r="A60" s="12"/>
      <c r="B60" s="90"/>
      <c r="C60" s="15"/>
      <c r="D60" s="26"/>
    </row>
    <row r="61" spans="1:4" ht="12.75">
      <c r="A61" s="12"/>
      <c r="B61" s="90"/>
      <c r="C61" s="25"/>
      <c r="D61" s="26"/>
    </row>
    <row r="62" spans="1:4" ht="12.75">
      <c r="A62" s="12"/>
      <c r="B62" s="90"/>
      <c r="C62" s="25"/>
      <c r="D62" s="26"/>
    </row>
    <row r="63" spans="1:4" ht="12.75">
      <c r="A63" s="12"/>
      <c r="B63" s="90"/>
      <c r="C63" s="25"/>
      <c r="D63" s="26"/>
    </row>
    <row r="64" spans="1:4" ht="12.75">
      <c r="A64" s="12"/>
      <c r="B64" s="90"/>
      <c r="C64" s="25"/>
      <c r="D64" s="26"/>
    </row>
    <row r="65" spans="1:4" ht="12.75">
      <c r="A65" s="12"/>
      <c r="B65" s="90"/>
      <c r="C65" s="25"/>
      <c r="D65" s="26"/>
    </row>
    <row r="66" spans="1:4" ht="12.75">
      <c r="A66" s="12"/>
      <c r="B66" s="90"/>
      <c r="C66" s="15"/>
      <c r="D66" s="26"/>
    </row>
    <row r="67" spans="1:4" ht="12.75">
      <c r="A67" s="12"/>
      <c r="B67" s="90"/>
      <c r="C67" s="15"/>
      <c r="D67" s="16"/>
    </row>
    <row r="68" spans="1:4" ht="12.75">
      <c r="A68" s="12"/>
      <c r="B68" s="90"/>
      <c r="C68" s="25"/>
      <c r="D68" s="26"/>
    </row>
    <row r="69" spans="1:4" ht="12.75">
      <c r="A69" s="12"/>
      <c r="B69" s="90"/>
      <c r="C69" s="77"/>
      <c r="D69" s="77"/>
    </row>
    <row r="70" spans="1:4" ht="12.75">
      <c r="A70" s="12"/>
      <c r="B70" s="90"/>
      <c r="C70" s="77"/>
      <c r="D70" s="77"/>
    </row>
    <row r="71" spans="1:4" ht="12.75">
      <c r="A71" s="12"/>
      <c r="B71" s="90"/>
      <c r="C71" s="77"/>
      <c r="D71" s="77"/>
    </row>
    <row r="72" spans="1:4" ht="12.75">
      <c r="A72" s="12"/>
      <c r="B72" s="90"/>
      <c r="C72" s="77"/>
      <c r="D72" s="77"/>
    </row>
    <row r="73" spans="1:4" ht="12.75">
      <c r="A73" s="12"/>
      <c r="B73" s="90"/>
      <c r="C73" s="77"/>
      <c r="D73" s="77"/>
    </row>
    <row r="74" spans="1:4" ht="12.75">
      <c r="A74" s="12"/>
      <c r="B74" s="90"/>
      <c r="C74" s="77"/>
      <c r="D74" s="77"/>
    </row>
    <row r="75" spans="1:4" ht="12.75">
      <c r="A75" s="12"/>
      <c r="B75" s="90"/>
      <c r="C75" s="77"/>
      <c r="D75" s="77"/>
    </row>
    <row r="76" spans="1:4" ht="12.75">
      <c r="A76" s="12"/>
      <c r="B76" s="90"/>
      <c r="C76" s="77"/>
      <c r="D76" s="77"/>
    </row>
    <row r="77" spans="1:4" ht="12.75">
      <c r="A77" s="12"/>
      <c r="B77" s="90"/>
      <c r="C77" s="77"/>
      <c r="D77" s="77"/>
    </row>
    <row r="78" spans="1:4" ht="12.75">
      <c r="A78" s="12"/>
      <c r="B78" s="90"/>
      <c r="C78" s="77"/>
      <c r="D78" s="77"/>
    </row>
    <row r="79" spans="1:4" ht="12.75">
      <c r="A79" s="12"/>
      <c r="B79" s="90"/>
      <c r="C79" s="77"/>
      <c r="D79" s="77"/>
    </row>
    <row r="80" spans="1:4" ht="12.75">
      <c r="A80" s="12"/>
      <c r="B80" s="90"/>
      <c r="C80" s="77"/>
      <c r="D80" s="77"/>
    </row>
    <row r="81" spans="1:4" ht="12.75">
      <c r="A81" s="12"/>
      <c r="B81" s="90"/>
      <c r="C81" s="77"/>
      <c r="D81" s="77"/>
    </row>
    <row r="82" spans="1:4" ht="12.75">
      <c r="A82" s="12"/>
      <c r="B82" s="90"/>
      <c r="C82" s="77"/>
      <c r="D82" s="77"/>
    </row>
    <row r="83" spans="1:4" ht="12.75">
      <c r="A83" s="12"/>
      <c r="B83" s="90"/>
      <c r="C83" s="77"/>
      <c r="D83" s="77"/>
    </row>
    <row r="84" spans="1:4" ht="12.75">
      <c r="A84" s="12"/>
      <c r="B84" s="90"/>
      <c r="C84" s="77"/>
      <c r="D84" s="77"/>
    </row>
    <row r="85" spans="1:4" ht="12.75">
      <c r="A85" s="12"/>
      <c r="B85" s="90"/>
      <c r="C85" s="77"/>
      <c r="D85" s="77"/>
    </row>
    <row r="86" spans="1:4" ht="12.75">
      <c r="A86" s="12"/>
      <c r="B86" s="90"/>
      <c r="C86" s="77"/>
      <c r="D86" s="77"/>
    </row>
    <row r="87" spans="1:4" ht="12.75">
      <c r="A87" s="12"/>
      <c r="B87" s="90"/>
      <c r="C87" s="77"/>
      <c r="D87" s="77"/>
    </row>
    <row r="88" spans="1:4" ht="12.75">
      <c r="A88" s="12"/>
      <c r="B88" s="90"/>
      <c r="C88" s="77"/>
      <c r="D88" s="77"/>
    </row>
    <row r="89" spans="1:4" ht="12.75">
      <c r="A89" s="12"/>
      <c r="B89" s="90"/>
      <c r="C89" s="77"/>
      <c r="D89" s="77"/>
    </row>
    <row r="90" spans="1:4" ht="12.75">
      <c r="A90" s="12"/>
      <c r="B90" s="90"/>
      <c r="C90" s="77"/>
      <c r="D90" s="77"/>
    </row>
    <row r="91" spans="1:4" ht="12.75">
      <c r="A91" s="12"/>
      <c r="B91" s="90"/>
      <c r="C91" s="77"/>
      <c r="D91" s="77"/>
    </row>
    <row r="92" spans="1:4" ht="12.75">
      <c r="A92" s="12"/>
      <c r="B92" s="90"/>
      <c r="C92" s="77"/>
      <c r="D92" s="77"/>
    </row>
    <row r="93" spans="1:4" ht="12.75">
      <c r="A93" s="12"/>
      <c r="B93" s="90"/>
      <c r="C93" s="77"/>
      <c r="D93" s="77"/>
    </row>
    <row r="94" spans="1:4" ht="12.75">
      <c r="A94" s="12"/>
      <c r="B94" s="90"/>
      <c r="C94" s="77"/>
      <c r="D94" s="77"/>
    </row>
    <row r="95" spans="1:4" ht="12.75">
      <c r="A95" s="12"/>
      <c r="B95" s="90"/>
      <c r="C95" s="77"/>
      <c r="D95" s="77"/>
    </row>
    <row r="96" spans="1:4" ht="12.75">
      <c r="A96" s="12"/>
      <c r="B96" s="90"/>
      <c r="C96" s="77"/>
      <c r="D96" s="77"/>
    </row>
    <row r="97" spans="1:4" ht="12.75">
      <c r="A97" s="12"/>
      <c r="B97" s="90"/>
      <c r="C97" s="77"/>
      <c r="D97" s="77"/>
    </row>
    <row r="98" spans="1:4" ht="12.75">
      <c r="A98" s="12"/>
      <c r="B98" s="90"/>
      <c r="C98" s="77"/>
      <c r="D98" s="77"/>
    </row>
    <row r="99" spans="1:4" ht="12.75">
      <c r="A99" s="7"/>
      <c r="B99" s="91"/>
      <c r="C99" s="77"/>
      <c r="D99" s="77"/>
    </row>
    <row r="100" spans="1:4" ht="12.75">
      <c r="A100" s="7"/>
      <c r="B100" s="91"/>
      <c r="C100" s="77"/>
      <c r="D100" s="77"/>
    </row>
    <row r="101" spans="1:4" ht="12.75">
      <c r="A101" s="7"/>
      <c r="B101" s="91"/>
      <c r="C101" s="77"/>
      <c r="D101" s="77"/>
    </row>
    <row r="102" spans="1:4" ht="12.75">
      <c r="A102" s="7"/>
      <c r="B102" s="91"/>
      <c r="C102" s="77"/>
      <c r="D102" s="77"/>
    </row>
    <row r="103" spans="1:4" ht="12.75">
      <c r="A103" s="7"/>
      <c r="B103" s="91"/>
      <c r="C103" s="77"/>
      <c r="D103" s="77"/>
    </row>
    <row r="104" spans="1:4" ht="12.75">
      <c r="A104" s="7"/>
      <c r="B104" s="91"/>
      <c r="C104" s="77"/>
      <c r="D104" s="77"/>
    </row>
    <row r="105" spans="1:4" ht="12.75">
      <c r="A105" s="7"/>
      <c r="B105" s="91"/>
      <c r="C105" s="77"/>
      <c r="D105" s="77"/>
    </row>
    <row r="106" spans="1:4" ht="12.75">
      <c r="A106" s="7"/>
      <c r="B106" s="91"/>
      <c r="C106" s="77"/>
      <c r="D106" s="77"/>
    </row>
    <row r="107" spans="1:4" ht="12.75">
      <c r="A107" s="7"/>
      <c r="B107" s="91"/>
      <c r="C107" s="77"/>
      <c r="D107" s="77"/>
    </row>
    <row r="108" spans="1:4" ht="12.75">
      <c r="A108" s="7"/>
      <c r="B108" s="91"/>
      <c r="C108" s="77"/>
      <c r="D108" s="77"/>
    </row>
    <row r="109" spans="1:4" ht="12.75">
      <c r="A109" s="7"/>
      <c r="B109" s="91"/>
      <c r="C109" s="77"/>
      <c r="D109" s="77"/>
    </row>
    <row r="110" spans="1:4" ht="12.75">
      <c r="A110" s="7"/>
      <c r="B110" s="91"/>
      <c r="C110" s="77"/>
      <c r="D110" s="77"/>
    </row>
    <row r="111" spans="1:4" ht="12.75">
      <c r="A111" s="7"/>
      <c r="B111" s="91"/>
      <c r="C111" s="77"/>
      <c r="D111" s="77"/>
    </row>
    <row r="112" spans="1:4" ht="12.75">
      <c r="A112" s="7"/>
      <c r="B112" s="91"/>
      <c r="C112" s="7"/>
      <c r="D112" s="7"/>
    </row>
    <row r="113" spans="1:4" ht="12.75" customHeight="1">
      <c r="A113" s="17" t="s">
        <v>8</v>
      </c>
      <c r="B113" s="5"/>
      <c r="C113" s="6"/>
      <c r="D113" s="6"/>
    </row>
    <row r="114" spans="1:4" ht="21" customHeight="1">
      <c r="A114" s="17"/>
      <c r="B114" s="5"/>
      <c r="C114" s="6"/>
      <c r="D114" s="6"/>
    </row>
    <row r="115" spans="1:4" ht="12.75">
      <c r="A115" s="7"/>
      <c r="B115" s="8"/>
      <c r="C115" s="7"/>
      <c r="D115" s="7"/>
    </row>
    <row r="116" spans="1:4" ht="12.75">
      <c r="A116" s="7"/>
      <c r="B116" s="8"/>
      <c r="C116" s="7"/>
      <c r="D116" s="7"/>
    </row>
    <row r="117" spans="1:4" ht="12.75">
      <c r="A117" s="7"/>
      <c r="B117" s="8"/>
      <c r="C117" s="7"/>
      <c r="D117" s="7"/>
    </row>
    <row r="118" spans="1:4" ht="12.75">
      <c r="A118" s="7"/>
      <c r="B118" s="8"/>
      <c r="C118" s="7"/>
      <c r="D118" s="7"/>
    </row>
    <row r="119" spans="1:4" ht="12.75">
      <c r="A119" s="7"/>
      <c r="B119" s="8"/>
      <c r="C119" s="7"/>
      <c r="D119" s="7"/>
    </row>
    <row r="120" spans="1:4" ht="12.75">
      <c r="A120" s="7"/>
      <c r="B120" s="8"/>
      <c r="C120" s="7"/>
      <c r="D120" s="7"/>
    </row>
    <row r="121" spans="1:4" ht="12.75">
      <c r="A121" s="4" t="s">
        <v>9</v>
      </c>
      <c r="B121" s="5"/>
      <c r="C121" s="6"/>
      <c r="D121" s="6"/>
    </row>
    <row r="122" spans="1:4" ht="12.75">
      <c r="A122" s="4"/>
      <c r="B122" s="5"/>
      <c r="C122" s="6"/>
      <c r="D122" s="6"/>
    </row>
    <row r="123" spans="1:4" ht="12.75">
      <c r="A123" s="7"/>
      <c r="B123" s="8"/>
      <c r="C123" s="7"/>
      <c r="D123" s="7"/>
    </row>
    <row r="124" spans="1:4" ht="12.75">
      <c r="A124" s="7"/>
      <c r="B124" s="8"/>
      <c r="C124" s="7"/>
      <c r="D124" s="7"/>
    </row>
    <row r="125" spans="1:4" ht="12.75">
      <c r="A125" s="7"/>
      <c r="B125" s="8"/>
      <c r="C125" s="7"/>
      <c r="D125" s="7"/>
    </row>
    <row r="126" spans="1:4" ht="12.75">
      <c r="A126" s="7"/>
      <c r="B126" s="8"/>
      <c r="C126" s="7"/>
      <c r="D126" s="7"/>
    </row>
    <row r="127" spans="1:4" ht="15.75">
      <c r="A127" s="18" t="s">
        <v>10</v>
      </c>
      <c r="B127" s="5">
        <f>B20+B121</f>
        <v>0</v>
      </c>
      <c r="C127" s="18"/>
      <c r="D127" s="18"/>
    </row>
    <row r="128" ht="12.75">
      <c r="B128" s="19"/>
    </row>
    <row r="129" ht="12.75">
      <c r="B129" s="19"/>
    </row>
    <row r="130" spans="1:4" ht="16.5">
      <c r="A130" s="20" t="s">
        <v>11</v>
      </c>
      <c r="B130" s="19"/>
      <c r="C130" s="1" t="s">
        <v>12</v>
      </c>
      <c r="D130" s="1"/>
    </row>
    <row r="131" spans="1:4" ht="16.5">
      <c r="A131" s="21" t="s">
        <v>13</v>
      </c>
      <c r="B131" s="19"/>
      <c r="C131" s="22" t="s">
        <v>14</v>
      </c>
      <c r="D131" s="22"/>
    </row>
    <row r="132" ht="14.25">
      <c r="B132" s="19"/>
    </row>
    <row r="133" ht="14.25">
      <c r="B133" s="19"/>
    </row>
    <row r="134" ht="14.25">
      <c r="B134" s="19"/>
    </row>
    <row r="135" spans="2:4" ht="16.5">
      <c r="B135" s="19"/>
      <c r="C135" s="1" t="s">
        <v>15</v>
      </c>
      <c r="D135" s="1"/>
    </row>
    <row r="136" spans="2:4" ht="16.5">
      <c r="B136" s="19"/>
      <c r="C136" s="1" t="s">
        <v>16</v>
      </c>
      <c r="D136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113:A114"/>
    <mergeCell ref="B113:B114"/>
    <mergeCell ref="C113:C114"/>
    <mergeCell ref="D113:D114"/>
    <mergeCell ref="A121:A122"/>
    <mergeCell ref="B121:B122"/>
    <mergeCell ref="C121:C122"/>
    <mergeCell ref="D121:D122"/>
    <mergeCell ref="C130:D130"/>
    <mergeCell ref="C131:D131"/>
    <mergeCell ref="C135:D135"/>
    <mergeCell ref="C136:D1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52"/>
  <sheetViews>
    <sheetView workbookViewId="0" topLeftCell="A10">
      <selection activeCell="B44" sqref="B44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33.57421875" style="0" customWidth="1"/>
    <col min="4" max="4" width="38.1406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B17+B18+B19</f>
        <v>200</v>
      </c>
      <c r="C15" s="6"/>
      <c r="D15" s="6"/>
    </row>
    <row r="16" spans="1:4" ht="12.75">
      <c r="A16" s="4"/>
      <c r="B16" s="5"/>
      <c r="C16" s="6"/>
      <c r="D16" s="6"/>
    </row>
    <row r="17" spans="1:4" ht="14.25">
      <c r="A17" s="7"/>
      <c r="B17" s="8">
        <v>200</v>
      </c>
      <c r="C17" s="7" t="s">
        <v>26</v>
      </c>
      <c r="D17" s="88" t="s">
        <v>146</v>
      </c>
    </row>
    <row r="18" spans="1:4" ht="14.25">
      <c r="A18" s="7"/>
      <c r="B18" s="8"/>
      <c r="C18" s="7"/>
      <c r="D18" s="7"/>
    </row>
    <row r="19" spans="1:4" ht="14.25">
      <c r="A19" s="7"/>
      <c r="B19" s="8"/>
      <c r="C19" s="7"/>
      <c r="D19" s="7"/>
    </row>
    <row r="20" spans="1:4" ht="12.75">
      <c r="A20" s="4" t="s">
        <v>7</v>
      </c>
      <c r="B20" s="5">
        <f>SUM(B22:B28)</f>
        <v>1878.81</v>
      </c>
      <c r="C20" s="6"/>
      <c r="D20" s="6"/>
    </row>
    <row r="21" spans="1:4" ht="12.75">
      <c r="A21" s="4"/>
      <c r="B21" s="5"/>
      <c r="C21" s="6"/>
      <c r="D21" s="6"/>
    </row>
    <row r="22" spans="1:4" ht="16.5">
      <c r="A22" s="9"/>
      <c r="B22" s="14">
        <v>1878.81</v>
      </c>
      <c r="C22" s="15" t="s">
        <v>147</v>
      </c>
      <c r="D22" s="16" t="s">
        <v>148</v>
      </c>
    </row>
    <row r="23" spans="1:4" ht="16.5">
      <c r="A23" s="9"/>
      <c r="B23" s="65"/>
      <c r="C23" s="66"/>
      <c r="D23" s="66"/>
    </row>
    <row r="24" spans="1:4" ht="16.5">
      <c r="A24" s="9"/>
      <c r="B24" s="65"/>
      <c r="C24" s="25"/>
      <c r="D24" s="26"/>
    </row>
    <row r="25" spans="1:4" ht="12.75">
      <c r="A25" s="7"/>
      <c r="B25" s="91"/>
      <c r="C25" s="77"/>
      <c r="D25" s="77"/>
    </row>
    <row r="26" spans="1:4" ht="12.75">
      <c r="A26" s="7"/>
      <c r="B26" s="91"/>
      <c r="C26" s="77"/>
      <c r="D26" s="77"/>
    </row>
    <row r="27" spans="1:4" ht="12.75">
      <c r="A27" s="7"/>
      <c r="B27" s="91"/>
      <c r="C27" s="77"/>
      <c r="D27" s="77"/>
    </row>
    <row r="28" spans="1:4" ht="12.75">
      <c r="A28" s="7"/>
      <c r="B28" s="91"/>
      <c r="C28" s="7"/>
      <c r="D28" s="7"/>
    </row>
    <row r="29" spans="1:4" ht="12.75" customHeight="1">
      <c r="A29" s="17" t="s">
        <v>8</v>
      </c>
      <c r="B29" s="5"/>
      <c r="C29" s="6"/>
      <c r="D29" s="6"/>
    </row>
    <row r="30" spans="1:4" ht="21" customHeight="1">
      <c r="A30" s="17"/>
      <c r="B30" s="5"/>
      <c r="C30" s="6"/>
      <c r="D30" s="6"/>
    </row>
    <row r="31" spans="1:4" ht="12.75">
      <c r="A31" s="7"/>
      <c r="B31" s="8"/>
      <c r="C31" s="7"/>
      <c r="D31" s="7"/>
    </row>
    <row r="32" spans="1:4" ht="12.75">
      <c r="A32" s="7"/>
      <c r="B32" s="8"/>
      <c r="C32" s="7"/>
      <c r="D32" s="7"/>
    </row>
    <row r="33" spans="1:4" ht="12.75">
      <c r="A33" s="7"/>
      <c r="B33" s="8"/>
      <c r="C33" s="7"/>
      <c r="D33" s="7"/>
    </row>
    <row r="34" spans="1:4" ht="12.75">
      <c r="A34" s="7"/>
      <c r="B34" s="8"/>
      <c r="C34" s="7"/>
      <c r="D34" s="7"/>
    </row>
    <row r="35" spans="1:4" ht="12.75">
      <c r="A35" s="7"/>
      <c r="B35" s="8"/>
      <c r="C35" s="7"/>
      <c r="D35" s="7"/>
    </row>
    <row r="36" spans="1:4" ht="12.75">
      <c r="A36" s="7"/>
      <c r="B36" s="8"/>
      <c r="C36" s="7"/>
      <c r="D36" s="7"/>
    </row>
    <row r="37" spans="1:4" ht="12.75">
      <c r="A37" s="4" t="s">
        <v>9</v>
      </c>
      <c r="B37" s="5"/>
      <c r="C37" s="6"/>
      <c r="D37" s="6"/>
    </row>
    <row r="38" spans="1:4" ht="12.75">
      <c r="A38" s="4"/>
      <c r="B38" s="5"/>
      <c r="C38" s="6"/>
      <c r="D38" s="6"/>
    </row>
    <row r="39" spans="1:4" ht="12.75">
      <c r="A39" s="7"/>
      <c r="B39" s="8"/>
      <c r="C39" s="7"/>
      <c r="D39" s="7"/>
    </row>
    <row r="40" spans="1:4" ht="12.75">
      <c r="A40" s="7"/>
      <c r="B40" s="8"/>
      <c r="C40" s="7"/>
      <c r="D40" s="7"/>
    </row>
    <row r="41" spans="1:4" ht="12.75">
      <c r="A41" s="7"/>
      <c r="B41" s="8"/>
      <c r="C41" s="7"/>
      <c r="D41" s="7"/>
    </row>
    <row r="42" spans="1:4" ht="12.75">
      <c r="A42" s="7"/>
      <c r="B42" s="8"/>
      <c r="C42" s="7"/>
      <c r="D42" s="7"/>
    </row>
    <row r="43" spans="1:4" ht="15.75">
      <c r="A43" s="18" t="s">
        <v>10</v>
      </c>
      <c r="B43" s="5">
        <f>B20+B37+B15</f>
        <v>2078.81</v>
      </c>
      <c r="C43" s="18"/>
      <c r="D43" s="18"/>
    </row>
    <row r="44" ht="12.75">
      <c r="B44" s="19"/>
    </row>
    <row r="45" ht="12.75">
      <c r="B45" s="19"/>
    </row>
    <row r="46" spans="1:4" ht="16.5">
      <c r="A46" s="20" t="s">
        <v>11</v>
      </c>
      <c r="B46" s="19"/>
      <c r="C46" s="1" t="s">
        <v>12</v>
      </c>
      <c r="D46" s="1"/>
    </row>
    <row r="47" spans="1:4" ht="16.5">
      <c r="A47" s="21" t="s">
        <v>13</v>
      </c>
      <c r="B47" s="19"/>
      <c r="C47" s="22" t="s">
        <v>14</v>
      </c>
      <c r="D47" s="22"/>
    </row>
    <row r="48" ht="14.25">
      <c r="B48" s="19"/>
    </row>
    <row r="49" ht="14.25">
      <c r="B49" s="19"/>
    </row>
    <row r="50" ht="14.25">
      <c r="B50" s="19"/>
    </row>
    <row r="51" spans="2:4" ht="16.5">
      <c r="B51" s="19"/>
      <c r="C51" s="1" t="s">
        <v>15</v>
      </c>
      <c r="D51" s="1"/>
    </row>
    <row r="52" spans="2:4" ht="16.5">
      <c r="B52" s="19"/>
      <c r="C52" s="1" t="s">
        <v>16</v>
      </c>
      <c r="D52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29:A30"/>
    <mergeCell ref="B29:B30"/>
    <mergeCell ref="C29:C30"/>
    <mergeCell ref="D29:D30"/>
    <mergeCell ref="A37:A38"/>
    <mergeCell ref="B37:B38"/>
    <mergeCell ref="C37:C38"/>
    <mergeCell ref="D37:D38"/>
    <mergeCell ref="C46:D46"/>
    <mergeCell ref="C47:D47"/>
    <mergeCell ref="C51:D51"/>
    <mergeCell ref="C52:D5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116"/>
  <sheetViews>
    <sheetView workbookViewId="0" topLeftCell="A103">
      <selection activeCell="B107" sqref="B107"/>
    </sheetView>
  </sheetViews>
  <sheetFormatPr defaultColWidth="9.140625" defaultRowHeight="12.75"/>
  <cols>
    <col min="1" max="1" width="35.28125" style="0" customWidth="1"/>
    <col min="2" max="2" width="14.7109375" style="0" customWidth="1"/>
    <col min="3" max="3" width="28.140625" style="0" customWidth="1"/>
    <col min="4" max="4" width="32.281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B17+B18+B19</f>
        <v>0</v>
      </c>
      <c r="C15" s="6"/>
      <c r="D15" s="6"/>
    </row>
    <row r="16" spans="1:4" ht="12.75">
      <c r="A16" s="4"/>
      <c r="B16" s="5"/>
      <c r="C16" s="6"/>
      <c r="D16" s="6"/>
    </row>
    <row r="17" spans="1:4" ht="14.25">
      <c r="A17" s="7"/>
      <c r="B17" s="8"/>
      <c r="C17" s="7"/>
      <c r="D17" s="88"/>
    </row>
    <row r="18" spans="1:4" ht="14.25">
      <c r="A18" s="7"/>
      <c r="B18" s="8"/>
      <c r="C18" s="7"/>
      <c r="D18" s="7"/>
    </row>
    <row r="19" spans="1:4" ht="14.25">
      <c r="A19" s="7"/>
      <c r="B19" s="8"/>
      <c r="C19" s="7"/>
      <c r="D19" s="7"/>
    </row>
    <row r="20" spans="1:4" ht="12.75">
      <c r="A20" s="4" t="s">
        <v>7</v>
      </c>
      <c r="B20" s="5">
        <f>SUM(B22:B87)</f>
        <v>0</v>
      </c>
      <c r="C20" s="6"/>
      <c r="D20" s="6"/>
    </row>
    <row r="21" spans="1:4" ht="12.75">
      <c r="A21" s="4"/>
      <c r="B21" s="5"/>
      <c r="C21" s="6"/>
      <c r="D21" s="6"/>
    </row>
    <row r="22" spans="1:4" ht="12.75">
      <c r="A22" s="12"/>
      <c r="B22" s="65"/>
      <c r="C22" s="66"/>
      <c r="D22" s="66"/>
    </row>
    <row r="23" spans="1:4" ht="12.75">
      <c r="A23" s="12"/>
      <c r="B23" s="14"/>
      <c r="C23" s="26"/>
      <c r="D23" s="26"/>
    </row>
    <row r="24" spans="1:4" ht="12.75">
      <c r="A24" s="12"/>
      <c r="B24" s="14"/>
      <c r="C24" s="26"/>
      <c r="D24" s="26"/>
    </row>
    <row r="25" spans="1:4" ht="12.75">
      <c r="A25" s="12"/>
      <c r="B25" s="14"/>
      <c r="C25" s="26"/>
      <c r="D25" s="26"/>
    </row>
    <row r="26" spans="1:4" ht="12.75">
      <c r="A26" s="12"/>
      <c r="B26" s="14"/>
      <c r="C26" s="26"/>
      <c r="D26" s="26"/>
    </row>
    <row r="27" spans="1:4" ht="12.75">
      <c r="A27" s="12"/>
      <c r="B27" s="14"/>
      <c r="C27" s="26"/>
      <c r="D27" s="26"/>
    </row>
    <row r="28" spans="1:4" ht="12.75">
      <c r="A28" s="12"/>
      <c r="B28" s="14"/>
      <c r="C28" s="26"/>
      <c r="D28" s="26"/>
    </row>
    <row r="29" spans="1:4" ht="12.75">
      <c r="A29" s="12"/>
      <c r="B29" s="10"/>
      <c r="C29" s="25"/>
      <c r="D29" s="26"/>
    </row>
    <row r="30" spans="1:4" ht="12.75">
      <c r="A30" s="12"/>
      <c r="B30" s="10"/>
      <c r="C30" s="25"/>
      <c r="D30" s="26"/>
    </row>
    <row r="31" spans="1:4" ht="12.75">
      <c r="A31" s="12"/>
      <c r="B31" s="10"/>
      <c r="C31" s="25"/>
      <c r="D31" s="26"/>
    </row>
    <row r="32" spans="1:4" ht="12.75">
      <c r="A32" s="12"/>
      <c r="B32" s="10"/>
      <c r="C32" s="25"/>
      <c r="D32" s="26"/>
    </row>
    <row r="33" spans="1:4" ht="12.75">
      <c r="A33" s="12"/>
      <c r="B33" s="10"/>
      <c r="C33" s="25"/>
      <c r="D33" s="26"/>
    </row>
    <row r="34" spans="1:4" ht="12.75">
      <c r="A34" s="12"/>
      <c r="B34" s="10"/>
      <c r="C34" s="25"/>
      <c r="D34" s="26"/>
    </row>
    <row r="35" spans="1:4" ht="12.75">
      <c r="A35" s="12"/>
      <c r="B35" s="10"/>
      <c r="C35" s="25"/>
      <c r="D35" s="26"/>
    </row>
    <row r="36" spans="1:4" ht="12.75">
      <c r="A36" s="12"/>
      <c r="B36" s="10"/>
      <c r="C36" s="25"/>
      <c r="D36" s="26"/>
    </row>
    <row r="37" spans="1:4" ht="12.75">
      <c r="A37" s="12"/>
      <c r="B37" s="10"/>
      <c r="C37" s="25"/>
      <c r="D37" s="25"/>
    </row>
    <row r="38" spans="1:4" ht="12.75">
      <c r="A38" s="12"/>
      <c r="B38" s="96"/>
      <c r="C38" s="25"/>
      <c r="D38" s="25"/>
    </row>
    <row r="39" spans="1:4" ht="12.75">
      <c r="A39" s="12"/>
      <c r="B39" s="96"/>
      <c r="C39" s="25"/>
      <c r="D39" s="47"/>
    </row>
    <row r="40" spans="1:4" ht="12.75">
      <c r="A40" s="12"/>
      <c r="B40" s="32"/>
      <c r="C40" s="25"/>
      <c r="D40" s="47"/>
    </row>
    <row r="41" spans="1:4" ht="12.75">
      <c r="A41" s="12"/>
      <c r="B41" s="32"/>
      <c r="C41" s="25"/>
      <c r="D41" s="47"/>
    </row>
    <row r="42" spans="1:4" ht="12.75">
      <c r="A42" s="12"/>
      <c r="B42" s="97"/>
      <c r="C42" s="47"/>
      <c r="D42" s="47"/>
    </row>
    <row r="43" spans="1:4" ht="12.75">
      <c r="A43" s="12"/>
      <c r="B43" s="97"/>
      <c r="C43" s="47"/>
      <c r="D43" s="47"/>
    </row>
    <row r="44" spans="1:4" ht="12.75">
      <c r="A44" s="12"/>
      <c r="B44" s="98"/>
      <c r="C44" s="47"/>
      <c r="D44" s="47"/>
    </row>
    <row r="45" spans="1:4" ht="12.75">
      <c r="A45" s="12"/>
      <c r="B45" s="98"/>
      <c r="C45" s="47"/>
      <c r="D45" s="47"/>
    </row>
    <row r="46" spans="1:4" ht="12.75">
      <c r="A46" s="12"/>
      <c r="B46" s="98"/>
      <c r="C46" s="47"/>
      <c r="D46" s="25"/>
    </row>
    <row r="47" spans="1:4" ht="12.75">
      <c r="A47" s="12"/>
      <c r="B47" s="30"/>
      <c r="C47" s="47"/>
      <c r="D47" s="25"/>
    </row>
    <row r="48" spans="1:4" ht="12.75">
      <c r="A48" s="12"/>
      <c r="B48" s="30"/>
      <c r="C48" s="47"/>
      <c r="D48" s="25"/>
    </row>
    <row r="49" spans="1:4" ht="12.75">
      <c r="A49" s="12"/>
      <c r="B49" s="30"/>
      <c r="C49" s="47"/>
      <c r="D49" s="25"/>
    </row>
    <row r="50" spans="1:4" ht="12.75">
      <c r="A50" s="12"/>
      <c r="B50" s="30"/>
      <c r="C50" s="25"/>
      <c r="D50" s="25"/>
    </row>
    <row r="51" spans="1:4" ht="12.75">
      <c r="A51" s="12"/>
      <c r="B51" s="30"/>
      <c r="C51" s="25"/>
      <c r="D51" s="47"/>
    </row>
    <row r="52" spans="1:4" ht="12.75">
      <c r="A52" s="12"/>
      <c r="B52" s="32"/>
      <c r="C52" s="25"/>
      <c r="D52" s="15"/>
    </row>
    <row r="53" spans="1:4" ht="12.75">
      <c r="A53" s="12"/>
      <c r="B53" s="32"/>
      <c r="C53" s="47"/>
      <c r="D53" s="15"/>
    </row>
    <row r="54" spans="1:4" ht="12.75">
      <c r="A54" s="12"/>
      <c r="B54" s="32"/>
      <c r="C54" s="47"/>
      <c r="D54" s="15"/>
    </row>
    <row r="55" spans="1:4" ht="12.75">
      <c r="A55" s="12"/>
      <c r="B55" s="32"/>
      <c r="C55" s="15"/>
      <c r="D55" s="47"/>
    </row>
    <row r="56" spans="1:4" ht="12.75">
      <c r="A56" s="12"/>
      <c r="B56" s="32"/>
      <c r="C56" s="47"/>
      <c r="D56" s="25"/>
    </row>
    <row r="57" spans="1:4" ht="12.75">
      <c r="A57" s="12"/>
      <c r="B57" s="32"/>
      <c r="C57" s="25"/>
      <c r="D57" s="47"/>
    </row>
    <row r="58" spans="1:4" ht="12.75">
      <c r="A58" s="12"/>
      <c r="B58" s="32"/>
      <c r="C58" s="47"/>
      <c r="D58" s="95"/>
    </row>
    <row r="59" spans="1:4" ht="12.75">
      <c r="A59" s="12"/>
      <c r="B59" s="14"/>
      <c r="C59" s="95"/>
      <c r="D59" s="95"/>
    </row>
    <row r="60" spans="1:4" ht="12.75">
      <c r="A60" s="12"/>
      <c r="B60" s="14"/>
      <c r="C60" s="95"/>
      <c r="D60" s="47"/>
    </row>
    <row r="61" spans="1:4" ht="12.75">
      <c r="A61" s="12"/>
      <c r="B61" s="14"/>
      <c r="C61" s="47"/>
      <c r="D61" s="47"/>
    </row>
    <row r="62" spans="1:4" ht="12.75">
      <c r="A62" s="12"/>
      <c r="B62" s="30"/>
      <c r="C62" s="47"/>
      <c r="D62" s="47"/>
    </row>
    <row r="63" spans="1:4" ht="12.75">
      <c r="A63" s="12"/>
      <c r="B63" s="14"/>
      <c r="C63" s="47"/>
      <c r="D63" s="47"/>
    </row>
    <row r="64" spans="1:4" ht="12.75">
      <c r="A64" s="12"/>
      <c r="B64" s="30"/>
      <c r="C64" s="47"/>
      <c r="D64" s="47"/>
    </row>
    <row r="65" spans="1:4" ht="12.75">
      <c r="A65" s="12"/>
      <c r="B65" s="30"/>
      <c r="C65" s="47"/>
      <c r="D65" s="47"/>
    </row>
    <row r="66" spans="1:4" ht="12.75">
      <c r="A66" s="12"/>
      <c r="B66" s="30"/>
      <c r="C66" s="47"/>
      <c r="D66" s="29"/>
    </row>
    <row r="67" spans="1:4" ht="12.75">
      <c r="A67" s="12"/>
      <c r="B67" s="32"/>
      <c r="C67" s="29"/>
      <c r="D67" s="29"/>
    </row>
    <row r="68" spans="1:4" ht="12.75">
      <c r="A68" s="12"/>
      <c r="B68" s="14"/>
      <c r="C68" s="29"/>
      <c r="D68" s="47"/>
    </row>
    <row r="69" spans="1:4" ht="12.75">
      <c r="A69" s="12"/>
      <c r="B69" s="14"/>
      <c r="C69" s="47"/>
      <c r="D69" s="47"/>
    </row>
    <row r="70" spans="1:4" ht="12.75">
      <c r="A70" s="12"/>
      <c r="B70" s="30"/>
      <c r="C70" s="47"/>
      <c r="D70" s="47"/>
    </row>
    <row r="71" spans="1:4" ht="12.75">
      <c r="A71" s="12"/>
      <c r="B71" s="30"/>
      <c r="C71" s="47"/>
      <c r="D71" s="47"/>
    </row>
    <row r="72" spans="1:4" ht="12.75">
      <c r="A72" s="12"/>
      <c r="B72" s="30"/>
      <c r="C72" s="47"/>
      <c r="D72" s="15"/>
    </row>
    <row r="73" spans="1:4" ht="12.75">
      <c r="A73" s="12"/>
      <c r="B73" s="32"/>
      <c r="C73" s="15"/>
      <c r="D73" s="25"/>
    </row>
    <row r="74" spans="1:4" ht="12.75">
      <c r="A74" s="12"/>
      <c r="B74" s="14"/>
      <c r="C74" s="25"/>
      <c r="D74" s="15"/>
    </row>
    <row r="75" spans="1:4" ht="12.75">
      <c r="A75" s="12"/>
      <c r="B75" s="14"/>
      <c r="C75" s="15"/>
      <c r="D75" s="47"/>
    </row>
    <row r="76" spans="1:4" ht="12.75">
      <c r="A76" s="12"/>
      <c r="B76" s="14"/>
      <c r="C76" s="47"/>
      <c r="D76" s="29"/>
    </row>
    <row r="77" spans="1:4" ht="12.75">
      <c r="A77" s="12"/>
      <c r="B77" s="14"/>
      <c r="C77" s="29"/>
      <c r="D77" s="25"/>
    </row>
    <row r="78" spans="1:4" ht="12.75">
      <c r="A78" s="12"/>
      <c r="B78" s="14"/>
      <c r="C78" s="25"/>
      <c r="D78" s="25"/>
    </row>
    <row r="79" spans="1:4" ht="12.75">
      <c r="A79" s="12"/>
      <c r="B79" s="14"/>
      <c r="C79" s="25"/>
      <c r="D79" s="25"/>
    </row>
    <row r="80" spans="1:4" ht="12.75">
      <c r="A80" s="12"/>
      <c r="B80" s="14"/>
      <c r="C80" s="25"/>
      <c r="D80" s="15"/>
    </row>
    <row r="81" spans="1:4" ht="12.75">
      <c r="A81" s="12"/>
      <c r="B81" s="14"/>
      <c r="C81" s="15"/>
      <c r="D81" s="29"/>
    </row>
    <row r="82" spans="1:4" ht="12.75">
      <c r="A82" s="12"/>
      <c r="B82" s="14"/>
      <c r="C82" s="29"/>
      <c r="D82" s="47"/>
    </row>
    <row r="83" spans="1:4" ht="12.75">
      <c r="A83" s="12"/>
      <c r="B83" s="14"/>
      <c r="C83" s="47"/>
      <c r="D83" s="47"/>
    </row>
    <row r="84" spans="1:4" ht="12.75">
      <c r="A84" s="12"/>
      <c r="B84" s="14"/>
      <c r="C84" s="47"/>
      <c r="D84" s="15"/>
    </row>
    <row r="85" spans="1:4" ht="12.75">
      <c r="A85" s="12"/>
      <c r="B85" s="14"/>
      <c r="C85" s="15"/>
      <c r="D85" s="29"/>
    </row>
    <row r="86" spans="1:4" ht="12.75">
      <c r="A86" s="12"/>
      <c r="B86" s="14"/>
      <c r="C86" s="29"/>
      <c r="D86" s="47"/>
    </row>
    <row r="87" spans="1:4" ht="12.75">
      <c r="A87" s="12"/>
      <c r="B87" s="14"/>
      <c r="C87" s="47"/>
      <c r="D87" s="47"/>
    </row>
    <row r="88" spans="1:4" ht="12.75">
      <c r="A88" s="12"/>
      <c r="B88" s="7"/>
      <c r="C88" s="7"/>
      <c r="D88" s="7"/>
    </row>
    <row r="89" spans="1:4" ht="12.75">
      <c r="A89" s="12"/>
      <c r="B89" s="7"/>
      <c r="C89" s="7"/>
      <c r="D89" s="7"/>
    </row>
    <row r="90" spans="1:4" ht="12.75">
      <c r="A90" s="7"/>
      <c r="B90" s="8"/>
      <c r="C90" s="7"/>
      <c r="D90" s="7"/>
    </row>
    <row r="91" spans="1:4" ht="12.75">
      <c r="A91" s="7"/>
      <c r="B91" s="8"/>
      <c r="C91" s="7"/>
      <c r="D91" s="7"/>
    </row>
    <row r="92" spans="1:4" ht="12.75">
      <c r="A92" s="7"/>
      <c r="B92" s="8"/>
      <c r="C92" s="7"/>
      <c r="D92" s="7"/>
    </row>
    <row r="93" spans="1:4" ht="12.75" customHeight="1">
      <c r="A93" s="17" t="s">
        <v>149</v>
      </c>
      <c r="B93" s="5">
        <f>SUM(B95:B98)</f>
        <v>0</v>
      </c>
      <c r="C93" s="6"/>
      <c r="D93" s="6"/>
    </row>
    <row r="94" spans="1:4" ht="18" customHeight="1">
      <c r="A94" s="17"/>
      <c r="B94" s="5"/>
      <c r="C94" s="6"/>
      <c r="D94" s="6"/>
    </row>
    <row r="95" spans="1:4" ht="12.75">
      <c r="A95" s="7"/>
      <c r="B95" s="8"/>
      <c r="C95" s="7"/>
      <c r="D95" s="7"/>
    </row>
    <row r="96" spans="1:4" ht="12.75">
      <c r="A96" s="7"/>
      <c r="B96" s="8"/>
      <c r="C96" s="7"/>
      <c r="D96" s="7"/>
    </row>
    <row r="97" spans="1:4" ht="12.75">
      <c r="A97" s="7"/>
      <c r="B97" s="8"/>
      <c r="C97" s="7"/>
      <c r="D97" s="7"/>
    </row>
    <row r="98" spans="1:4" ht="12.75">
      <c r="A98" s="7"/>
      <c r="B98" s="8"/>
      <c r="C98" s="7"/>
      <c r="D98" s="7"/>
    </row>
    <row r="99" spans="1:4" ht="12.75">
      <c r="A99" s="7"/>
      <c r="B99" s="8"/>
      <c r="C99" s="7"/>
      <c r="D99" s="7"/>
    </row>
    <row r="100" spans="1:4" ht="12.75">
      <c r="A100" s="7"/>
      <c r="B100" s="8"/>
      <c r="C100" s="7"/>
      <c r="D100" s="7"/>
    </row>
    <row r="101" spans="1:4" ht="12.75">
      <c r="A101" s="4" t="s">
        <v>9</v>
      </c>
      <c r="B101" s="5">
        <f>B103+B104+B105</f>
        <v>0</v>
      </c>
      <c r="C101" s="6"/>
      <c r="D101" s="6"/>
    </row>
    <row r="102" spans="1:4" ht="12.75">
      <c r="A102" s="4"/>
      <c r="B102" s="5"/>
      <c r="C102" s="6"/>
      <c r="D102" s="6"/>
    </row>
    <row r="103" spans="1:4" ht="12.75">
      <c r="A103" s="7"/>
      <c r="B103" s="8"/>
      <c r="C103" s="7"/>
      <c r="D103" s="7"/>
    </row>
    <row r="104" spans="1:4" ht="12.75">
      <c r="A104" s="7"/>
      <c r="B104" s="8"/>
      <c r="C104" s="7"/>
      <c r="D104" s="7"/>
    </row>
    <row r="105" spans="1:4" ht="12.75">
      <c r="A105" s="7"/>
      <c r="B105" s="8"/>
      <c r="C105" s="7"/>
      <c r="D105" s="7"/>
    </row>
    <row r="106" spans="1:4" ht="12.75">
      <c r="A106" s="7"/>
      <c r="B106" s="8"/>
      <c r="C106" s="7"/>
      <c r="D106" s="7"/>
    </row>
    <row r="107" spans="1:4" ht="15.75">
      <c r="A107" s="18" t="s">
        <v>10</v>
      </c>
      <c r="B107" s="5">
        <f>B101+B20+B93+B15</f>
        <v>0</v>
      </c>
      <c r="C107" s="18"/>
      <c r="D107" s="18"/>
    </row>
    <row r="108" ht="12.75">
      <c r="B108" s="19"/>
    </row>
    <row r="109" ht="12.75">
      <c r="B109" s="19"/>
    </row>
    <row r="110" spans="1:4" ht="16.5">
      <c r="A110" s="20" t="s">
        <v>11</v>
      </c>
      <c r="B110" s="19"/>
      <c r="C110" s="1" t="s">
        <v>12</v>
      </c>
      <c r="D110" s="1"/>
    </row>
    <row r="111" spans="1:4" ht="16.5">
      <c r="A111" s="21" t="s">
        <v>13</v>
      </c>
      <c r="B111" s="19"/>
      <c r="C111" s="22" t="s">
        <v>14</v>
      </c>
      <c r="D111" s="22"/>
    </row>
    <row r="112" ht="14.25">
      <c r="B112" s="19"/>
    </row>
    <row r="113" ht="14.25">
      <c r="B113" s="19"/>
    </row>
    <row r="114" ht="14.25">
      <c r="B114" s="19"/>
    </row>
    <row r="115" spans="2:4" ht="16.5">
      <c r="B115" s="19"/>
      <c r="C115" s="1" t="s">
        <v>15</v>
      </c>
      <c r="D115" s="1"/>
    </row>
    <row r="116" spans="2:4" ht="16.5">
      <c r="B116" s="19"/>
      <c r="C116" s="1" t="s">
        <v>16</v>
      </c>
      <c r="D116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3:A94"/>
    <mergeCell ref="B93:B94"/>
    <mergeCell ref="C93:C94"/>
    <mergeCell ref="D93:D94"/>
    <mergeCell ref="A101:A102"/>
    <mergeCell ref="B101:B102"/>
    <mergeCell ref="C101:C102"/>
    <mergeCell ref="D101:D102"/>
    <mergeCell ref="C110:D110"/>
    <mergeCell ref="C111:D111"/>
    <mergeCell ref="C115:D115"/>
    <mergeCell ref="C116:D1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H87"/>
  <sheetViews>
    <sheetView workbookViewId="0" topLeftCell="A13">
      <selection activeCell="B79" sqref="B79"/>
    </sheetView>
  </sheetViews>
  <sheetFormatPr defaultColWidth="9.140625" defaultRowHeight="12.75"/>
  <cols>
    <col min="1" max="1" width="30.57421875" style="0" customWidth="1"/>
    <col min="2" max="2" width="14.8515625" style="0" customWidth="1"/>
    <col min="3" max="3" width="37.57421875" style="0" customWidth="1"/>
    <col min="4" max="4" width="32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8" ht="12.75">
      <c r="A15" s="4" t="s">
        <v>6</v>
      </c>
      <c r="B15" s="5">
        <f>SUM(B17:B19)</f>
        <v>2447570</v>
      </c>
      <c r="C15" s="6"/>
      <c r="D15" s="6"/>
      <c r="H15">
        <v>27</v>
      </c>
    </row>
    <row r="16" spans="1:4" ht="12.75">
      <c r="A16" s="4"/>
      <c r="B16" s="5"/>
      <c r="C16" s="6"/>
      <c r="D16" s="6"/>
    </row>
    <row r="17" spans="1:4" ht="14.25">
      <c r="A17" s="7"/>
      <c r="B17" s="8">
        <v>30249</v>
      </c>
      <c r="C17" s="7" t="s">
        <v>150</v>
      </c>
      <c r="D17" s="88" t="s">
        <v>151</v>
      </c>
    </row>
    <row r="18" spans="1:4" ht="14.25">
      <c r="A18" s="7"/>
      <c r="B18" s="8">
        <v>2293450</v>
      </c>
      <c r="C18" s="7" t="s">
        <v>150</v>
      </c>
      <c r="D18" s="7" t="s">
        <v>152</v>
      </c>
    </row>
    <row r="19" spans="1:4" ht="14.25">
      <c r="A19" s="7"/>
      <c r="B19" s="8">
        <v>123871</v>
      </c>
      <c r="C19" s="7" t="s">
        <v>153</v>
      </c>
      <c r="D19" s="7" t="s">
        <v>152</v>
      </c>
    </row>
    <row r="20" spans="1:4" ht="12.75">
      <c r="A20" s="4" t="s">
        <v>7</v>
      </c>
      <c r="B20" s="5">
        <f>SUM(B22:B60)</f>
        <v>32545.39</v>
      </c>
      <c r="C20" s="6"/>
      <c r="D20" s="6"/>
    </row>
    <row r="21" spans="1:4" ht="12.75">
      <c r="A21" s="4"/>
      <c r="B21" s="5"/>
      <c r="C21" s="6"/>
      <c r="D21" s="6"/>
    </row>
    <row r="22" spans="1:4" ht="12.75">
      <c r="A22" s="12"/>
      <c r="B22" s="14">
        <v>29465.59</v>
      </c>
      <c r="C22" s="26" t="s">
        <v>154</v>
      </c>
      <c r="D22" s="16" t="s">
        <v>155</v>
      </c>
    </row>
    <row r="23" spans="1:4" ht="12.75">
      <c r="A23" s="12"/>
      <c r="B23" s="30">
        <v>3079.8</v>
      </c>
      <c r="C23" s="16" t="s">
        <v>156</v>
      </c>
      <c r="D23" s="16" t="s">
        <v>157</v>
      </c>
    </row>
    <row r="24" spans="1:4" ht="12.75">
      <c r="A24" s="12"/>
      <c r="B24" s="99"/>
      <c r="C24" s="16"/>
      <c r="D24" s="16"/>
    </row>
    <row r="25" spans="1:4" ht="12.75">
      <c r="A25" s="12"/>
      <c r="B25" s="30"/>
      <c r="C25" s="16"/>
      <c r="D25" s="16"/>
    </row>
    <row r="26" spans="1:4" ht="12.75">
      <c r="A26" s="12"/>
      <c r="B26" s="30"/>
      <c r="C26" s="16"/>
      <c r="D26" s="16"/>
    </row>
    <row r="27" spans="1:4" ht="12.75">
      <c r="A27" s="12"/>
      <c r="B27" s="32"/>
      <c r="C27" s="16"/>
      <c r="D27" s="16"/>
    </row>
    <row r="28" spans="1:4" ht="12.75">
      <c r="A28" s="12"/>
      <c r="B28" s="32"/>
      <c r="C28" s="16"/>
      <c r="D28" s="16"/>
    </row>
    <row r="29" spans="1:4" ht="12.75">
      <c r="A29" s="12"/>
      <c r="B29" s="32"/>
      <c r="C29" s="16"/>
      <c r="D29" s="16"/>
    </row>
    <row r="30" spans="1:4" ht="12.75">
      <c r="A30" s="12"/>
      <c r="B30" s="32"/>
      <c r="C30" s="16"/>
      <c r="D30" s="16"/>
    </row>
    <row r="31" spans="1:4" ht="12.75">
      <c r="A31" s="12"/>
      <c r="B31" s="32"/>
      <c r="C31" s="16"/>
      <c r="D31" s="16"/>
    </row>
    <row r="32" spans="1:4" ht="12.75">
      <c r="A32" s="12"/>
      <c r="B32" s="32"/>
      <c r="C32" s="16"/>
      <c r="D32" s="16"/>
    </row>
    <row r="33" spans="1:4" ht="12.75">
      <c r="A33" s="12"/>
      <c r="B33" s="10"/>
      <c r="C33" s="12"/>
      <c r="D33" s="16"/>
    </row>
    <row r="34" spans="1:4" ht="12.75">
      <c r="A34" s="12"/>
      <c r="B34" s="10"/>
      <c r="C34" s="12"/>
      <c r="D34" s="7"/>
    </row>
    <row r="35" spans="1:4" ht="12.75">
      <c r="A35" s="12"/>
      <c r="B35" s="10"/>
      <c r="C35" s="12"/>
      <c r="D35" s="7"/>
    </row>
    <row r="36" spans="1:4" ht="12.75">
      <c r="A36" s="12"/>
      <c r="B36" s="10"/>
      <c r="C36" s="12"/>
      <c r="D36" s="7"/>
    </row>
    <row r="37" spans="1:4" ht="12.75">
      <c r="A37" s="12"/>
      <c r="B37" s="10"/>
      <c r="C37" s="12"/>
      <c r="D37" s="7"/>
    </row>
    <row r="38" spans="1:4" ht="12.75">
      <c r="A38" s="12"/>
      <c r="B38" s="10"/>
      <c r="C38" s="12"/>
      <c r="D38" s="7"/>
    </row>
    <row r="39" spans="1:4" ht="12.75">
      <c r="A39" s="12"/>
      <c r="B39" s="10"/>
      <c r="C39" s="12"/>
      <c r="D39" s="7"/>
    </row>
    <row r="40" spans="1:4" ht="12.75">
      <c r="A40" s="12"/>
      <c r="B40" s="10"/>
      <c r="C40" s="12"/>
      <c r="D40" s="7"/>
    </row>
    <row r="41" spans="1:4" ht="12.75">
      <c r="A41" s="12"/>
      <c r="B41" s="10"/>
      <c r="C41" s="12"/>
      <c r="D41" s="7"/>
    </row>
    <row r="42" spans="1:4" ht="12.75">
      <c r="A42" s="12"/>
      <c r="B42" s="10"/>
      <c r="C42" s="12"/>
      <c r="D42" s="7"/>
    </row>
    <row r="43" spans="1:4" ht="12.75">
      <c r="A43" s="12"/>
      <c r="B43" s="10"/>
      <c r="C43" s="12"/>
      <c r="D43" s="7"/>
    </row>
    <row r="44" spans="1:4" ht="12.75">
      <c r="A44" s="7"/>
      <c r="B44" s="10"/>
      <c r="C44" s="7"/>
      <c r="D44" s="7"/>
    </row>
    <row r="45" spans="1:4" ht="12.75">
      <c r="A45" s="7"/>
      <c r="B45" s="10"/>
      <c r="C45" s="7"/>
      <c r="D45" s="7"/>
    </row>
    <row r="46" spans="1:4" ht="12.75">
      <c r="A46" s="7"/>
      <c r="B46" s="10"/>
      <c r="C46" s="7"/>
      <c r="D46" s="7"/>
    </row>
    <row r="47" spans="1:4" ht="12.75">
      <c r="A47" s="7"/>
      <c r="B47" s="10"/>
      <c r="C47" s="7"/>
      <c r="D47" s="7"/>
    </row>
    <row r="48" spans="1:4" ht="12.75">
      <c r="A48" s="7"/>
      <c r="B48" s="10"/>
      <c r="C48" s="7"/>
      <c r="D48" s="7"/>
    </row>
    <row r="49" spans="1:4" ht="12.75">
      <c r="A49" s="7"/>
      <c r="B49" s="10"/>
      <c r="C49" s="7"/>
      <c r="D49" s="7"/>
    </row>
    <row r="50" spans="1:4" ht="12.75">
      <c r="A50" s="7"/>
      <c r="B50" s="10"/>
      <c r="C50" s="7"/>
      <c r="D50" s="7"/>
    </row>
    <row r="51" spans="1:4" ht="12.75">
      <c r="A51" s="7"/>
      <c r="B51" s="10"/>
      <c r="C51" s="7"/>
      <c r="D51" s="7"/>
    </row>
    <row r="52" spans="1:4" ht="12.75">
      <c r="A52" s="7"/>
      <c r="B52" s="10"/>
      <c r="C52" s="7"/>
      <c r="D52" s="7"/>
    </row>
    <row r="53" spans="1:4" ht="12.75">
      <c r="A53" s="7"/>
      <c r="B53" s="10"/>
      <c r="C53" s="7"/>
      <c r="D53" s="7"/>
    </row>
    <row r="54" spans="1:4" ht="12.75">
      <c r="A54" s="7"/>
      <c r="B54" s="10"/>
      <c r="C54" s="7"/>
      <c r="D54" s="7"/>
    </row>
    <row r="55" spans="1:4" ht="12.75">
      <c r="A55" s="7"/>
      <c r="B55" s="10"/>
      <c r="C55" s="7"/>
      <c r="D55" s="7"/>
    </row>
    <row r="56" spans="1:4" ht="12.75">
      <c r="A56" s="7"/>
      <c r="B56" s="10"/>
      <c r="C56" s="7"/>
      <c r="D56" s="7"/>
    </row>
    <row r="57" spans="1:4" ht="12.75">
      <c r="A57" s="7"/>
      <c r="B57" s="10"/>
      <c r="C57" s="7"/>
      <c r="D57" s="7"/>
    </row>
    <row r="58" spans="1:4" ht="12.75">
      <c r="A58" s="7"/>
      <c r="B58" s="10"/>
      <c r="C58" s="7"/>
      <c r="D58" s="7"/>
    </row>
    <row r="59" spans="1:4" ht="12.75">
      <c r="A59" s="7"/>
      <c r="B59" s="10"/>
      <c r="C59" s="7"/>
      <c r="D59" s="7"/>
    </row>
    <row r="60" spans="1:4" ht="12.75">
      <c r="A60" s="7"/>
      <c r="B60" s="10"/>
      <c r="C60" s="7"/>
      <c r="D60" s="7"/>
    </row>
    <row r="61" spans="1:4" ht="12.75">
      <c r="A61" s="7"/>
      <c r="B61" s="10"/>
      <c r="C61" s="7"/>
      <c r="D61" s="7"/>
    </row>
    <row r="62" spans="1:4" ht="12.75">
      <c r="A62" s="7"/>
      <c r="B62" s="10"/>
      <c r="C62" s="7"/>
      <c r="D62" s="7"/>
    </row>
    <row r="63" spans="1:4" ht="12.75">
      <c r="A63" s="7"/>
      <c r="B63" s="10"/>
      <c r="C63" s="7"/>
      <c r="D63" s="7"/>
    </row>
    <row r="64" spans="1:4" ht="12.75" customHeight="1">
      <c r="A64" s="17" t="s">
        <v>8</v>
      </c>
      <c r="B64" s="100"/>
      <c r="C64" s="6"/>
      <c r="D64" s="6"/>
    </row>
    <row r="65" spans="1:4" ht="20.25" customHeight="1">
      <c r="A65" s="17"/>
      <c r="B65" s="100"/>
      <c r="C65" s="6"/>
      <c r="D65" s="6"/>
    </row>
    <row r="66" spans="1:4" ht="12.75">
      <c r="A66" s="7"/>
      <c r="B66" s="10"/>
      <c r="C66" s="7"/>
      <c r="D66" s="7"/>
    </row>
    <row r="67" spans="1:4" ht="12.75">
      <c r="A67" s="7"/>
      <c r="B67" s="10"/>
      <c r="C67" s="7"/>
      <c r="D67" s="7"/>
    </row>
    <row r="68" spans="1:4" ht="12.75">
      <c r="A68" s="7"/>
      <c r="B68" s="10"/>
      <c r="C68" s="7"/>
      <c r="D68" s="7"/>
    </row>
    <row r="69" spans="1:4" ht="12.75">
      <c r="A69" s="7"/>
      <c r="B69" s="10"/>
      <c r="C69" s="7"/>
      <c r="D69" s="7"/>
    </row>
    <row r="70" spans="1:4" ht="12.75">
      <c r="A70" s="7"/>
      <c r="B70" s="10"/>
      <c r="C70" s="7"/>
      <c r="D70" s="7"/>
    </row>
    <row r="71" spans="1:4" ht="12.75">
      <c r="A71" s="7"/>
      <c r="B71" s="10"/>
      <c r="C71" s="7"/>
      <c r="D71" s="7"/>
    </row>
    <row r="72" spans="1:4" ht="12.75" customHeight="1">
      <c r="A72" s="4" t="s">
        <v>9</v>
      </c>
      <c r="B72" s="100"/>
      <c r="C72" s="6"/>
      <c r="D72" s="6"/>
    </row>
    <row r="73" spans="1:4" ht="12.75" customHeight="1">
      <c r="A73" s="4"/>
      <c r="B73" s="100"/>
      <c r="C73" s="6"/>
      <c r="D73" s="6"/>
    </row>
    <row r="74" spans="1:4" ht="12.75">
      <c r="A74" s="7"/>
      <c r="B74" s="10"/>
      <c r="C74" s="7"/>
      <c r="D74" s="7"/>
    </row>
    <row r="75" spans="1:4" ht="12.75">
      <c r="A75" s="7"/>
      <c r="B75" s="10"/>
      <c r="C75" s="7"/>
      <c r="D75" s="7"/>
    </row>
    <row r="76" spans="1:4" ht="12.75">
      <c r="A76" s="7"/>
      <c r="B76" s="10"/>
      <c r="C76" s="7"/>
      <c r="D76" s="7"/>
    </row>
    <row r="77" spans="1:4" ht="12.75">
      <c r="A77" s="7"/>
      <c r="B77" s="10"/>
      <c r="C77" s="7"/>
      <c r="D77" s="7"/>
    </row>
    <row r="78" spans="1:4" ht="15.75">
      <c r="A78" s="18" t="s">
        <v>10</v>
      </c>
      <c r="B78" s="5">
        <f>B20+B15</f>
        <v>2480115.39</v>
      </c>
      <c r="C78" s="18"/>
      <c r="D78" s="18"/>
    </row>
    <row r="79" ht="12.75">
      <c r="B79" s="19"/>
    </row>
    <row r="80" ht="12.75">
      <c r="B80" s="19"/>
    </row>
    <row r="81" spans="1:4" ht="16.5">
      <c r="A81" s="20" t="s">
        <v>11</v>
      </c>
      <c r="B81" s="19"/>
      <c r="C81" s="1" t="s">
        <v>12</v>
      </c>
      <c r="D81" s="1"/>
    </row>
    <row r="82" spans="1:4" ht="16.5">
      <c r="A82" s="21" t="s">
        <v>13</v>
      </c>
      <c r="B82" s="19"/>
      <c r="C82" s="22" t="s">
        <v>14</v>
      </c>
      <c r="D82" s="22"/>
    </row>
    <row r="83" ht="14.25">
      <c r="B83" s="19"/>
    </row>
    <row r="84" ht="14.25">
      <c r="B84" s="19"/>
    </row>
    <row r="85" ht="14.25">
      <c r="B85" s="19"/>
    </row>
    <row r="86" spans="2:4" ht="16.5">
      <c r="B86" s="19"/>
      <c r="C86" s="1" t="s">
        <v>15</v>
      </c>
      <c r="D86" s="1"/>
    </row>
    <row r="87" spans="2:4" ht="16.5">
      <c r="B87" s="19"/>
      <c r="C87" s="1" t="s">
        <v>16</v>
      </c>
      <c r="D87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64:A65"/>
    <mergeCell ref="B64:B65"/>
    <mergeCell ref="C64:C65"/>
    <mergeCell ref="D64:D65"/>
    <mergeCell ref="A72:A73"/>
    <mergeCell ref="B72:B73"/>
    <mergeCell ref="C72:C73"/>
    <mergeCell ref="D72:D73"/>
    <mergeCell ref="C81:D81"/>
    <mergeCell ref="C82:D82"/>
    <mergeCell ref="C86:D86"/>
    <mergeCell ref="C87:D8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116"/>
  <sheetViews>
    <sheetView workbookViewId="0" topLeftCell="A105">
      <selection activeCell="A110" sqref="A110"/>
    </sheetView>
  </sheetViews>
  <sheetFormatPr defaultColWidth="9.140625" defaultRowHeight="12.75"/>
  <cols>
    <col min="1" max="1" width="30.57421875" style="0" customWidth="1"/>
    <col min="2" max="2" width="14.8515625" style="0" customWidth="1"/>
    <col min="3" max="3" width="32.28125" style="0" customWidth="1"/>
    <col min="4" max="4" width="38.85156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 customHeight="1">
      <c r="A13" s="3"/>
      <c r="B13" s="3"/>
      <c r="C13" s="3"/>
      <c r="D13" s="3"/>
    </row>
    <row r="14" spans="1:4" ht="12.75" customHeight="1">
      <c r="A14" s="3"/>
      <c r="B14" s="3"/>
      <c r="C14" s="3"/>
      <c r="D14" s="3"/>
    </row>
    <row r="15" spans="1:4" ht="12.75" customHeight="1">
      <c r="A15" s="4" t="s">
        <v>6</v>
      </c>
      <c r="B15" s="5">
        <f>B17+B18+B19</f>
        <v>0</v>
      </c>
      <c r="C15" s="6"/>
      <c r="D15" s="6"/>
    </row>
    <row r="16" spans="1:4" ht="12.75" customHeight="1">
      <c r="A16" s="4"/>
      <c r="B16" s="5"/>
      <c r="C16" s="6"/>
      <c r="D16" s="6"/>
    </row>
    <row r="17" spans="1:4" ht="12.75">
      <c r="A17" s="7"/>
      <c r="B17" s="8"/>
      <c r="C17" s="7"/>
      <c r="D17" s="88"/>
    </row>
    <row r="18" spans="1:4" ht="12.75">
      <c r="A18" s="7"/>
      <c r="B18" s="8"/>
      <c r="C18" s="7"/>
      <c r="D18" s="7"/>
    </row>
    <row r="19" spans="1:4" ht="12.75">
      <c r="A19" s="7"/>
      <c r="B19" s="8"/>
      <c r="C19" s="7"/>
      <c r="D19" s="7"/>
    </row>
    <row r="20" spans="1:4" ht="12.75" customHeight="1">
      <c r="A20" s="4" t="s">
        <v>7</v>
      </c>
      <c r="B20" s="5">
        <f>SUM(B22:B91)</f>
        <v>0</v>
      </c>
      <c r="C20" s="6"/>
      <c r="D20" s="6"/>
    </row>
    <row r="21" spans="1:4" ht="12.75" customHeight="1">
      <c r="A21" s="4"/>
      <c r="B21" s="5"/>
      <c r="C21" s="6"/>
      <c r="D21" s="6"/>
    </row>
    <row r="22" spans="1:4" ht="14.25">
      <c r="A22" s="12"/>
      <c r="B22" s="30"/>
      <c r="C22" s="11"/>
      <c r="D22" s="11"/>
    </row>
    <row r="23" spans="1:4" ht="14.25">
      <c r="A23" s="12"/>
      <c r="B23" s="30"/>
      <c r="C23" s="11"/>
      <c r="D23" s="11"/>
    </row>
    <row r="24" spans="1:4" ht="14.25">
      <c r="A24" s="12"/>
      <c r="B24" s="30"/>
      <c r="C24" s="11"/>
      <c r="D24" s="11"/>
    </row>
    <row r="25" spans="1:4" ht="14.25">
      <c r="A25" s="12"/>
      <c r="B25" s="30"/>
      <c r="C25" s="11"/>
      <c r="D25" s="11"/>
    </row>
    <row r="26" spans="1:4" ht="14.25">
      <c r="A26" s="12"/>
      <c r="B26" s="30"/>
      <c r="C26" s="11"/>
      <c r="D26" s="11"/>
    </row>
    <row r="27" spans="1:4" ht="14.25">
      <c r="A27" s="12"/>
      <c r="B27" s="30"/>
      <c r="C27" s="11"/>
      <c r="D27" s="11"/>
    </row>
    <row r="28" spans="1:4" ht="14.25">
      <c r="A28" s="12"/>
      <c r="B28" s="30"/>
      <c r="C28" s="11"/>
      <c r="D28" s="11"/>
    </row>
    <row r="29" spans="1:4" ht="14.25">
      <c r="A29" s="12"/>
      <c r="B29" s="30"/>
      <c r="C29" s="11"/>
      <c r="D29" s="11"/>
    </row>
    <row r="30" spans="1:4" ht="14.25">
      <c r="A30" s="12"/>
      <c r="B30" s="30"/>
      <c r="C30" s="11"/>
      <c r="D30" s="11"/>
    </row>
    <row r="31" spans="1:4" ht="14.25">
      <c r="A31" s="12"/>
      <c r="B31" s="23"/>
      <c r="C31" s="25"/>
      <c r="D31" s="11"/>
    </row>
    <row r="32" spans="1:4" ht="14.25">
      <c r="A32" s="12"/>
      <c r="B32" s="23"/>
      <c r="C32" s="25"/>
      <c r="D32" s="11"/>
    </row>
    <row r="33" spans="1:4" ht="14.25">
      <c r="A33" s="12"/>
      <c r="B33" s="23"/>
      <c r="C33" s="25"/>
      <c r="D33" s="7"/>
    </row>
    <row r="34" spans="1:4" ht="14.25">
      <c r="A34" s="12"/>
      <c r="B34" s="23"/>
      <c r="C34" s="25"/>
      <c r="D34" s="7"/>
    </row>
    <row r="35" spans="1:4" ht="14.25">
      <c r="A35" s="12"/>
      <c r="B35" s="23"/>
      <c r="C35" s="12"/>
      <c r="D35" s="11"/>
    </row>
    <row r="36" spans="1:4" ht="14.25">
      <c r="A36" s="12"/>
      <c r="B36" s="23"/>
      <c r="C36" s="12"/>
      <c r="D36" s="11"/>
    </row>
    <row r="37" spans="1:4" ht="14.25">
      <c r="A37" s="12"/>
      <c r="B37" s="23"/>
      <c r="C37" s="12"/>
      <c r="D37" s="11"/>
    </row>
    <row r="38" spans="1:4" ht="14.25">
      <c r="A38" s="12"/>
      <c r="B38" s="23"/>
      <c r="C38" s="12"/>
      <c r="D38" s="11"/>
    </row>
    <row r="39" spans="1:4" ht="14.25">
      <c r="A39" s="12"/>
      <c r="B39" s="23"/>
      <c r="C39" s="12"/>
      <c r="D39" s="11"/>
    </row>
    <row r="40" spans="1:4" ht="14.25">
      <c r="A40" s="12"/>
      <c r="B40" s="23"/>
      <c r="C40" s="7"/>
      <c r="D40" s="7"/>
    </row>
    <row r="41" spans="1:4" ht="14.25">
      <c r="A41" s="12"/>
      <c r="B41" s="23"/>
      <c r="C41" s="12"/>
      <c r="D41" s="7"/>
    </row>
    <row r="42" spans="1:4" ht="14.25">
      <c r="A42" s="12"/>
      <c r="B42" s="23"/>
      <c r="C42" s="12"/>
      <c r="D42" s="7"/>
    </row>
    <row r="43" spans="1:4" ht="14.25">
      <c r="A43" s="12"/>
      <c r="B43" s="23"/>
      <c r="C43" s="12"/>
      <c r="D43" s="7"/>
    </row>
    <row r="44" spans="1:4" ht="14.25">
      <c r="A44" s="12"/>
      <c r="B44" s="23"/>
      <c r="C44" s="12"/>
      <c r="D44" s="7"/>
    </row>
    <row r="45" spans="1:4" ht="14.25">
      <c r="A45" s="12"/>
      <c r="B45" s="23"/>
      <c r="C45" s="12"/>
      <c r="D45" s="7"/>
    </row>
    <row r="46" spans="1:4" ht="14.25">
      <c r="A46" s="12"/>
      <c r="B46" s="23"/>
      <c r="C46" s="12"/>
      <c r="D46" s="7"/>
    </row>
    <row r="47" spans="1:4" ht="14.25">
      <c r="A47" s="12"/>
      <c r="B47" s="23"/>
      <c r="C47" s="12"/>
      <c r="D47" s="7"/>
    </row>
    <row r="48" spans="1:4" ht="14.25">
      <c r="A48" s="12"/>
      <c r="B48" s="23"/>
      <c r="C48" s="12"/>
      <c r="D48" s="7"/>
    </row>
    <row r="49" spans="1:4" ht="14.25">
      <c r="A49" s="12"/>
      <c r="B49" s="23"/>
      <c r="C49" s="12"/>
      <c r="D49" s="7"/>
    </row>
    <row r="50" spans="1:4" ht="14.25">
      <c r="A50" s="12"/>
      <c r="B50" s="23"/>
      <c r="C50" s="12"/>
      <c r="D50" s="7"/>
    </row>
    <row r="51" spans="1:4" ht="14.25">
      <c r="A51" s="12"/>
      <c r="B51" s="23"/>
      <c r="C51" s="12"/>
      <c r="D51" s="7"/>
    </row>
    <row r="52" spans="1:4" ht="14.25">
      <c r="A52" s="12"/>
      <c r="B52" s="23"/>
      <c r="C52" s="12"/>
      <c r="D52" s="7"/>
    </row>
    <row r="53" spans="1:4" ht="14.25">
      <c r="A53" s="12"/>
      <c r="B53" s="23"/>
      <c r="C53" s="12"/>
      <c r="D53" s="7"/>
    </row>
    <row r="54" spans="1:4" ht="14.25">
      <c r="A54" s="12"/>
      <c r="B54" s="23"/>
      <c r="C54" s="12"/>
      <c r="D54" s="7"/>
    </row>
    <row r="55" spans="1:4" ht="14.25">
      <c r="A55" s="12"/>
      <c r="B55" s="23"/>
      <c r="C55" s="12"/>
      <c r="D55" s="7"/>
    </row>
    <row r="56" spans="1:4" ht="14.25">
      <c r="A56" s="12"/>
      <c r="B56" s="23"/>
      <c r="C56" s="12"/>
      <c r="D56" s="7"/>
    </row>
    <row r="57" spans="1:4" ht="14.25">
      <c r="A57" s="12"/>
      <c r="B57" s="23"/>
      <c r="C57" s="12"/>
      <c r="D57" s="7"/>
    </row>
    <row r="58" spans="1:4" ht="14.25">
      <c r="A58" s="12"/>
      <c r="B58" s="23"/>
      <c r="C58" s="12"/>
      <c r="D58" s="7"/>
    </row>
    <row r="59" spans="1:4" ht="14.25">
      <c r="A59" s="12"/>
      <c r="B59" s="23"/>
      <c r="C59" s="12"/>
      <c r="D59" s="7"/>
    </row>
    <row r="60" spans="1:4" ht="14.25">
      <c r="A60" s="12"/>
      <c r="B60" s="23"/>
      <c r="C60" s="12"/>
      <c r="D60" s="7"/>
    </row>
    <row r="61" spans="1:4" ht="14.25">
      <c r="A61" s="12"/>
      <c r="B61" s="23"/>
      <c r="C61" s="12"/>
      <c r="D61" s="7"/>
    </row>
    <row r="62" spans="1:4" ht="14.25">
      <c r="A62" s="12"/>
      <c r="B62" s="23"/>
      <c r="C62" s="12"/>
      <c r="D62" s="7"/>
    </row>
    <row r="63" spans="1:4" ht="14.25">
      <c r="A63" s="12"/>
      <c r="B63" s="23"/>
      <c r="C63" s="12"/>
      <c r="D63" s="7"/>
    </row>
    <row r="64" spans="1:4" ht="14.25">
      <c r="A64" s="12"/>
      <c r="B64" s="23"/>
      <c r="C64" s="12"/>
      <c r="D64" s="7"/>
    </row>
    <row r="65" spans="1:4" ht="14.25">
      <c r="A65" s="12"/>
      <c r="B65" s="23"/>
      <c r="C65" s="12"/>
      <c r="D65" s="7"/>
    </row>
    <row r="66" spans="1:4" ht="14.25">
      <c r="A66" s="12"/>
      <c r="B66" s="23"/>
      <c r="C66" s="12"/>
      <c r="D66" s="7"/>
    </row>
    <row r="67" spans="1:4" ht="14.25">
      <c r="A67" s="12"/>
      <c r="B67" s="23"/>
      <c r="C67" s="12"/>
      <c r="D67" s="7"/>
    </row>
    <row r="68" spans="1:4" ht="14.25">
      <c r="A68" s="12"/>
      <c r="B68" s="23"/>
      <c r="C68" s="12"/>
      <c r="D68" s="7"/>
    </row>
    <row r="69" spans="1:4" ht="14.25">
      <c r="A69" s="12"/>
      <c r="B69" s="23"/>
      <c r="C69" s="12"/>
      <c r="D69" s="7"/>
    </row>
    <row r="70" spans="1:4" ht="14.25">
      <c r="A70" s="12"/>
      <c r="B70" s="23"/>
      <c r="C70" s="12"/>
      <c r="D70" s="7"/>
    </row>
    <row r="71" spans="1:4" ht="14.25">
      <c r="A71" s="12"/>
      <c r="B71" s="23"/>
      <c r="C71" s="12"/>
      <c r="D71" s="7"/>
    </row>
    <row r="72" spans="1:4" ht="14.25">
      <c r="A72" s="12"/>
      <c r="B72" s="23"/>
      <c r="C72" s="12"/>
      <c r="D72" s="7"/>
    </row>
    <row r="73" spans="1:4" ht="14.25">
      <c r="A73" s="12"/>
      <c r="B73" s="23"/>
      <c r="C73" s="12"/>
      <c r="D73" s="7"/>
    </row>
    <row r="74" spans="1:4" ht="14.25">
      <c r="A74" s="12"/>
      <c r="B74" s="23"/>
      <c r="C74" s="12"/>
      <c r="D74" s="7"/>
    </row>
    <row r="75" spans="1:4" ht="14.25">
      <c r="A75" s="12"/>
      <c r="B75" s="23"/>
      <c r="C75" s="12"/>
      <c r="D75" s="7"/>
    </row>
    <row r="76" spans="1:4" ht="14.25">
      <c r="A76" s="12"/>
      <c r="B76" s="23"/>
      <c r="C76" s="12"/>
      <c r="D76" s="7"/>
    </row>
    <row r="77" spans="1:4" ht="14.25">
      <c r="A77" s="12"/>
      <c r="B77" s="23"/>
      <c r="C77" s="12"/>
      <c r="D77" s="7"/>
    </row>
    <row r="78" spans="1:4" ht="14.25">
      <c r="A78" s="12"/>
      <c r="B78" s="23"/>
      <c r="C78" s="12"/>
      <c r="D78" s="7"/>
    </row>
    <row r="79" spans="1:4" ht="14.25">
      <c r="A79" s="12"/>
      <c r="B79" s="23"/>
      <c r="C79" s="12"/>
      <c r="D79" s="7"/>
    </row>
    <row r="80" spans="1:4" ht="14.25">
      <c r="A80" s="12"/>
      <c r="B80" s="23"/>
      <c r="C80" s="12"/>
      <c r="D80" s="7"/>
    </row>
    <row r="81" spans="1:4" ht="14.25">
      <c r="A81" s="12"/>
      <c r="B81" s="23"/>
      <c r="C81" s="12"/>
      <c r="D81" s="7"/>
    </row>
    <row r="82" spans="1:4" ht="14.25">
      <c r="A82" s="12"/>
      <c r="B82" s="23"/>
      <c r="C82" s="12"/>
      <c r="D82" s="7"/>
    </row>
    <row r="83" spans="1:4" ht="14.25">
      <c r="A83" s="12"/>
      <c r="B83" s="23"/>
      <c r="C83" s="12"/>
      <c r="D83" s="7"/>
    </row>
    <row r="84" spans="1:4" ht="14.25">
      <c r="A84" s="12"/>
      <c r="B84" s="23"/>
      <c r="C84" s="12"/>
      <c r="D84" s="7"/>
    </row>
    <row r="85" spans="1:4" ht="14.25">
      <c r="A85" s="12"/>
      <c r="B85" s="23"/>
      <c r="C85" s="12"/>
      <c r="D85" s="7"/>
    </row>
    <row r="86" spans="1:4" ht="14.25">
      <c r="A86" s="12"/>
      <c r="B86" s="23"/>
      <c r="C86" s="12"/>
      <c r="D86" s="7"/>
    </row>
    <row r="87" spans="1:4" ht="14.25">
      <c r="A87" s="12"/>
      <c r="B87" s="23"/>
      <c r="C87" s="12"/>
      <c r="D87" s="7"/>
    </row>
    <row r="88" spans="1:4" ht="14.25">
      <c r="A88" s="12"/>
      <c r="B88" s="23"/>
      <c r="C88" s="12"/>
      <c r="D88" s="7"/>
    </row>
    <row r="89" spans="1:4" ht="14.25">
      <c r="A89" s="12"/>
      <c r="B89" s="23"/>
      <c r="C89" s="12"/>
      <c r="D89" s="7"/>
    </row>
    <row r="90" spans="1:4" ht="14.25">
      <c r="A90" s="12"/>
      <c r="B90" s="23"/>
      <c r="C90" s="12"/>
      <c r="D90" s="7"/>
    </row>
    <row r="91" spans="1:4" ht="12.75">
      <c r="A91" s="12"/>
      <c r="B91" s="23"/>
      <c r="C91" s="12"/>
      <c r="D91" s="7"/>
    </row>
    <row r="92" spans="1:4" ht="12.75">
      <c r="A92" s="7"/>
      <c r="B92" s="8"/>
      <c r="C92" s="7"/>
      <c r="D92" s="7"/>
    </row>
    <row r="93" spans="1:4" ht="12.75" customHeight="1">
      <c r="A93" s="17" t="s">
        <v>8</v>
      </c>
      <c r="B93" s="5">
        <f>SUM(B95:B98)</f>
        <v>0</v>
      </c>
      <c r="C93" s="6"/>
      <c r="D93" s="6"/>
    </row>
    <row r="94" spans="1:4" ht="12.75" customHeight="1">
      <c r="A94" s="17"/>
      <c r="B94" s="5"/>
      <c r="C94" s="6"/>
      <c r="D94" s="6"/>
    </row>
    <row r="95" spans="1:4" ht="12.75">
      <c r="A95" s="7"/>
      <c r="B95" s="8"/>
      <c r="C95" s="7"/>
      <c r="D95" s="7"/>
    </row>
    <row r="96" spans="1:4" ht="12.75">
      <c r="A96" s="7"/>
      <c r="B96" s="8"/>
      <c r="C96" s="7"/>
      <c r="D96" s="7"/>
    </row>
    <row r="97" spans="1:4" ht="12.75">
      <c r="A97" s="7"/>
      <c r="B97" s="8"/>
      <c r="C97" s="7"/>
      <c r="D97" s="7"/>
    </row>
    <row r="98" spans="1:4" ht="12.75">
      <c r="A98" s="7"/>
      <c r="B98" s="8"/>
      <c r="C98" s="7"/>
      <c r="D98" s="7"/>
    </row>
    <row r="99" spans="1:4" ht="12.75">
      <c r="A99" s="7"/>
      <c r="B99" s="8"/>
      <c r="C99" s="7"/>
      <c r="D99" s="7"/>
    </row>
    <row r="100" spans="1:4" ht="12.75">
      <c r="A100" s="7"/>
      <c r="B100" s="8"/>
      <c r="C100" s="7"/>
      <c r="D100" s="7"/>
    </row>
    <row r="101" spans="1:4" ht="12.75" customHeight="1">
      <c r="A101" s="4" t="s">
        <v>9</v>
      </c>
      <c r="B101" s="5">
        <v>0</v>
      </c>
      <c r="C101" s="6"/>
      <c r="D101" s="6"/>
    </row>
    <row r="102" spans="1:4" ht="12.75" customHeight="1">
      <c r="A102" s="4"/>
      <c r="B102" s="5"/>
      <c r="C102" s="6"/>
      <c r="D102" s="6"/>
    </row>
    <row r="103" spans="1:4" ht="12.75">
      <c r="A103" s="7"/>
      <c r="B103" s="8"/>
      <c r="C103" s="7"/>
      <c r="D103" s="7"/>
    </row>
    <row r="104" spans="1:4" ht="12.75">
      <c r="A104" s="7"/>
      <c r="B104" s="8"/>
      <c r="C104" s="7"/>
      <c r="D104" s="7"/>
    </row>
    <row r="105" spans="1:4" ht="12.75">
      <c r="A105" s="7"/>
      <c r="B105" s="8"/>
      <c r="C105" s="7"/>
      <c r="D105" s="7"/>
    </row>
    <row r="106" spans="1:4" ht="12.75">
      <c r="A106" s="7"/>
      <c r="B106" s="8"/>
      <c r="C106" s="7"/>
      <c r="D106" s="7"/>
    </row>
    <row r="107" spans="1:4" ht="15.75">
      <c r="A107" s="18" t="s">
        <v>10</v>
      </c>
      <c r="B107" s="5">
        <f>B15+B20</f>
        <v>0</v>
      </c>
      <c r="C107" s="18"/>
      <c r="D107" s="18"/>
    </row>
    <row r="108" ht="12.75">
      <c r="B108" s="19"/>
    </row>
    <row r="109" ht="12.75">
      <c r="B109" s="19"/>
    </row>
    <row r="110" spans="1:4" ht="16.5">
      <c r="A110" s="20" t="s">
        <v>11</v>
      </c>
      <c r="B110" s="19"/>
      <c r="C110" s="1" t="s">
        <v>12</v>
      </c>
      <c r="D110" s="1"/>
    </row>
    <row r="111" spans="1:4" ht="16.5">
      <c r="A111" s="21" t="s">
        <v>13</v>
      </c>
      <c r="B111" s="19"/>
      <c r="C111" s="22" t="s">
        <v>14</v>
      </c>
      <c r="D111" s="22"/>
    </row>
    <row r="112" ht="14.25">
      <c r="B112" s="19"/>
    </row>
    <row r="113" ht="14.25">
      <c r="B113" s="19"/>
    </row>
    <row r="114" ht="14.25">
      <c r="B114" s="19"/>
    </row>
    <row r="115" spans="2:4" ht="16.5">
      <c r="B115" s="19"/>
      <c r="C115" s="1" t="s">
        <v>15</v>
      </c>
      <c r="D115" s="1"/>
    </row>
    <row r="116" spans="2:4" ht="16.5">
      <c r="B116" s="19"/>
      <c r="C116" s="1" t="s">
        <v>16</v>
      </c>
      <c r="D116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3:A94"/>
    <mergeCell ref="B93:B94"/>
    <mergeCell ref="C93:C94"/>
    <mergeCell ref="D93:D94"/>
    <mergeCell ref="A101:A102"/>
    <mergeCell ref="B101:B102"/>
    <mergeCell ref="C101:C102"/>
    <mergeCell ref="D101:D102"/>
    <mergeCell ref="C110:D110"/>
    <mergeCell ref="C111:D111"/>
    <mergeCell ref="C115:D115"/>
    <mergeCell ref="C116:D1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61">
      <selection activeCell="A70" sqref="A70"/>
    </sheetView>
  </sheetViews>
  <sheetFormatPr defaultColWidth="9.140625" defaultRowHeight="12.75"/>
  <cols>
    <col min="1" max="1" width="30.57421875" style="0" customWidth="1"/>
    <col min="2" max="2" width="16.00390625" style="0" customWidth="1"/>
    <col min="3" max="3" width="26.00390625" style="0" customWidth="1"/>
    <col min="4" max="4" width="47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 customHeight="1">
      <c r="A13" s="3"/>
      <c r="B13" s="3"/>
      <c r="C13" s="3"/>
      <c r="D13" s="3"/>
    </row>
    <row r="14" spans="1:4" ht="12.75" customHeight="1">
      <c r="A14" s="3"/>
      <c r="B14" s="3"/>
      <c r="C14" s="3"/>
      <c r="D14" s="3"/>
    </row>
    <row r="15" spans="1:4" ht="12.75" customHeight="1">
      <c r="A15" s="4" t="s">
        <v>6</v>
      </c>
      <c r="B15" s="5">
        <f>SUM(B17:B19)</f>
        <v>0</v>
      </c>
      <c r="C15" s="6"/>
      <c r="D15" s="6"/>
    </row>
    <row r="16" spans="1:4" ht="12.75" customHeight="1">
      <c r="A16" s="4"/>
      <c r="B16" s="5"/>
      <c r="C16" s="6"/>
      <c r="D16" s="6"/>
    </row>
    <row r="17" spans="1:4" ht="12.75">
      <c r="A17" s="7"/>
      <c r="B17" s="14"/>
      <c r="C17" s="29"/>
      <c r="D17" s="26"/>
    </row>
    <row r="18" spans="1:4" ht="12.75">
      <c r="A18" s="7"/>
      <c r="B18" s="14"/>
      <c r="C18" s="15"/>
      <c r="D18" s="26"/>
    </row>
    <row r="19" spans="1:4" ht="12.75">
      <c r="A19" s="7"/>
      <c r="B19" s="14"/>
      <c r="C19" s="29"/>
      <c r="D19" s="26"/>
    </row>
    <row r="20" spans="1:4" ht="12.75">
      <c r="A20" s="7"/>
      <c r="B20" s="14"/>
      <c r="C20" s="7"/>
      <c r="D20" s="7"/>
    </row>
    <row r="21" spans="1:4" ht="12.75" customHeight="1">
      <c r="A21" s="4" t="s">
        <v>7</v>
      </c>
      <c r="B21" s="5">
        <f>SUM(B23:B42)</f>
        <v>0</v>
      </c>
      <c r="C21" s="6"/>
      <c r="D21" s="6"/>
    </row>
    <row r="22" spans="1:4" ht="12.75" customHeight="1">
      <c r="A22" s="4"/>
      <c r="B22" s="5"/>
      <c r="C22" s="6"/>
      <c r="D22" s="6"/>
    </row>
    <row r="23" spans="1:4" ht="14.25">
      <c r="A23" s="12"/>
      <c r="B23" s="14"/>
      <c r="C23" s="25"/>
      <c r="D23" s="26"/>
    </row>
    <row r="24" spans="1:4" ht="12.75">
      <c r="A24" s="12"/>
      <c r="B24" s="14"/>
      <c r="C24" s="25"/>
      <c r="D24" s="26"/>
    </row>
    <row r="25" spans="1:4" ht="12.75">
      <c r="A25" s="12"/>
      <c r="B25" s="14"/>
      <c r="C25" s="25"/>
      <c r="D25" s="26"/>
    </row>
    <row r="26" spans="1:4" ht="12.75">
      <c r="A26" s="12"/>
      <c r="B26" s="14"/>
      <c r="C26" s="25"/>
      <c r="D26" s="26"/>
    </row>
    <row r="27" spans="1:4" ht="12.75">
      <c r="A27" s="12"/>
      <c r="B27" s="14"/>
      <c r="C27" s="25"/>
      <c r="D27" s="26"/>
    </row>
    <row r="28" spans="1:4" ht="12.75">
      <c r="A28" s="12"/>
      <c r="B28" s="14"/>
      <c r="C28" s="25"/>
      <c r="D28" s="26"/>
    </row>
    <row r="29" spans="1:4" ht="12.75">
      <c r="A29" s="12"/>
      <c r="B29" s="14"/>
      <c r="C29" s="25"/>
      <c r="D29" s="26"/>
    </row>
    <row r="30" spans="1:4" ht="12.75">
      <c r="A30" s="12"/>
      <c r="B30" s="14"/>
      <c r="C30" s="15"/>
      <c r="D30" s="16"/>
    </row>
    <row r="31" spans="1:4" ht="12.75">
      <c r="A31" s="12"/>
      <c r="B31" s="14"/>
      <c r="C31" s="15"/>
      <c r="D31" s="26"/>
    </row>
    <row r="32" spans="1:4" ht="12.75">
      <c r="A32" s="12"/>
      <c r="B32" s="14"/>
      <c r="C32" s="15"/>
      <c r="D32" s="26"/>
    </row>
    <row r="33" spans="1:4" ht="12.75">
      <c r="A33" s="12"/>
      <c r="B33" s="14"/>
      <c r="C33" s="15"/>
      <c r="D33" s="26"/>
    </row>
    <row r="34" spans="1:4" ht="12.75">
      <c r="A34" s="12"/>
      <c r="B34" s="14"/>
      <c r="C34" s="15"/>
      <c r="D34" s="16"/>
    </row>
    <row r="35" spans="1:4" ht="12.75">
      <c r="A35" s="12"/>
      <c r="B35" s="14"/>
      <c r="C35" s="15"/>
      <c r="D35" s="16"/>
    </row>
    <row r="36" spans="1:4" ht="12.75">
      <c r="A36" s="12"/>
      <c r="B36" s="14"/>
      <c r="C36" s="15"/>
      <c r="D36" s="16"/>
    </row>
    <row r="37" spans="1:4" ht="12.75">
      <c r="A37" s="12"/>
      <c r="B37" s="14"/>
      <c r="C37" s="15"/>
      <c r="D37" s="16"/>
    </row>
    <row r="38" spans="1:4" ht="12.75">
      <c r="A38" s="12"/>
      <c r="B38" s="14"/>
      <c r="C38" s="15"/>
      <c r="D38" s="16"/>
    </row>
    <row r="39" spans="1:4" ht="12.75">
      <c r="A39" s="12"/>
      <c r="B39" s="14"/>
      <c r="C39" s="15"/>
      <c r="D39" s="16"/>
    </row>
    <row r="40" spans="1:4" ht="12.75">
      <c r="A40" s="12"/>
      <c r="B40" s="14"/>
      <c r="C40" s="15"/>
      <c r="D40" s="16"/>
    </row>
    <row r="41" spans="1:4" ht="12.75">
      <c r="A41" s="12"/>
      <c r="B41" s="14"/>
      <c r="C41" s="15"/>
      <c r="D41" s="16"/>
    </row>
    <row r="42" spans="1:4" ht="12.75">
      <c r="A42" s="12"/>
      <c r="B42" s="14"/>
      <c r="C42" s="15"/>
      <c r="D42" s="16"/>
    </row>
    <row r="43" spans="1:4" ht="12.75">
      <c r="A43" s="12"/>
      <c r="B43" s="23"/>
      <c r="C43" s="12"/>
      <c r="D43" s="7"/>
    </row>
    <row r="44" spans="1:4" ht="12.75">
      <c r="A44" s="12"/>
      <c r="B44" s="23"/>
      <c r="C44" s="12"/>
      <c r="D44" s="7"/>
    </row>
    <row r="45" spans="1:4" ht="12.75">
      <c r="A45" s="12"/>
      <c r="B45" s="23"/>
      <c r="C45" s="12"/>
      <c r="D45" s="7"/>
    </row>
    <row r="46" spans="1:4" ht="12.75">
      <c r="A46" s="12"/>
      <c r="B46" s="23"/>
      <c r="C46" s="12"/>
      <c r="D46" s="7"/>
    </row>
    <row r="47" spans="1:4" ht="12.75">
      <c r="A47" s="12"/>
      <c r="B47" s="23"/>
      <c r="C47" s="12"/>
      <c r="D47" s="7"/>
    </row>
    <row r="48" spans="1:4" ht="12.75">
      <c r="A48" s="12"/>
      <c r="B48" s="23"/>
      <c r="C48" s="12"/>
      <c r="D48" s="7"/>
    </row>
    <row r="49" spans="1:4" ht="12.75">
      <c r="A49" s="12"/>
      <c r="B49" s="23"/>
      <c r="C49" s="12"/>
      <c r="D49" s="7"/>
    </row>
    <row r="50" spans="1:4" ht="12.75">
      <c r="A50" s="7"/>
      <c r="B50" s="8"/>
      <c r="C50" s="7"/>
      <c r="D50" s="7"/>
    </row>
    <row r="51" spans="1:4" ht="12.75">
      <c r="A51" s="7"/>
      <c r="B51" s="8"/>
      <c r="C51" s="7"/>
      <c r="D51" s="7"/>
    </row>
    <row r="52" spans="1:4" ht="12.75">
      <c r="A52" s="7"/>
      <c r="B52" s="8"/>
      <c r="C52" s="7"/>
      <c r="D52" s="7"/>
    </row>
    <row r="53" spans="1:4" ht="12.75" customHeight="1">
      <c r="A53" s="17" t="s">
        <v>8</v>
      </c>
      <c r="B53" s="5">
        <f>SUM(B55:B58)</f>
        <v>0</v>
      </c>
      <c r="C53" s="6"/>
      <c r="D53" s="6"/>
    </row>
    <row r="54" spans="1:4" ht="12.75" customHeight="1">
      <c r="A54" s="17"/>
      <c r="B54" s="5"/>
      <c r="C54" s="6"/>
      <c r="D54" s="6"/>
    </row>
    <row r="55" spans="1:4" ht="12.75">
      <c r="A55" s="7"/>
      <c r="B55" s="8"/>
      <c r="C55" s="7"/>
      <c r="D55" s="7"/>
    </row>
    <row r="56" spans="1:4" ht="12.75">
      <c r="A56" s="7"/>
      <c r="B56" s="8"/>
      <c r="C56" s="7"/>
      <c r="D56" s="7"/>
    </row>
    <row r="57" spans="1:4" ht="12.75">
      <c r="A57" s="7"/>
      <c r="B57" s="8"/>
      <c r="C57" s="7"/>
      <c r="D57" s="7"/>
    </row>
    <row r="58" spans="1:4" ht="12.75">
      <c r="A58" s="7"/>
      <c r="B58" s="8"/>
      <c r="C58" s="7"/>
      <c r="D58" s="7"/>
    </row>
    <row r="59" spans="1:4" ht="12.75">
      <c r="A59" s="7"/>
      <c r="B59" s="8"/>
      <c r="C59" s="7"/>
      <c r="D59" s="7"/>
    </row>
    <row r="60" spans="1:4" ht="12.75">
      <c r="A60" s="7"/>
      <c r="B60" s="8"/>
      <c r="C60" s="7"/>
      <c r="D60" s="7"/>
    </row>
    <row r="61" spans="1:4" ht="12.75" customHeight="1">
      <c r="A61" s="4" t="s">
        <v>9</v>
      </c>
      <c r="B61" s="5">
        <v>0</v>
      </c>
      <c r="C61" s="6"/>
      <c r="D61" s="6"/>
    </row>
    <row r="62" spans="1:4" ht="12.75" customHeight="1">
      <c r="A62" s="4"/>
      <c r="B62" s="5"/>
      <c r="C62" s="6"/>
      <c r="D62" s="6"/>
    </row>
    <row r="63" spans="1:4" ht="12.75">
      <c r="A63" s="7"/>
      <c r="B63" s="8"/>
      <c r="C63" s="7"/>
      <c r="D63" s="7"/>
    </row>
    <row r="64" spans="1:4" ht="12.75">
      <c r="A64" s="7"/>
      <c r="B64" s="8"/>
      <c r="C64" s="7"/>
      <c r="D64" s="7"/>
    </row>
    <row r="65" spans="1:4" ht="12.75">
      <c r="A65" s="7"/>
      <c r="B65" s="8"/>
      <c r="C65" s="7"/>
      <c r="D65" s="7"/>
    </row>
    <row r="66" spans="1:4" ht="12.75">
      <c r="A66" s="7"/>
      <c r="B66" s="8"/>
      <c r="C66" s="7"/>
      <c r="D66" s="7"/>
    </row>
    <row r="67" spans="1:4" ht="15.75">
      <c r="A67" s="18" t="s">
        <v>10</v>
      </c>
      <c r="B67" s="5">
        <f>B15+B21</f>
        <v>0</v>
      </c>
      <c r="C67" s="18"/>
      <c r="D67" s="18"/>
    </row>
    <row r="68" ht="12.75">
      <c r="B68" s="19"/>
    </row>
    <row r="69" ht="12.75">
      <c r="B69" s="19"/>
    </row>
    <row r="70" spans="1:4" ht="16.5">
      <c r="A70" s="20" t="s">
        <v>11</v>
      </c>
      <c r="B70" s="19"/>
      <c r="C70" s="1" t="s">
        <v>12</v>
      </c>
      <c r="D70" s="1"/>
    </row>
    <row r="71" spans="1:4" ht="16.5">
      <c r="A71" s="21" t="s">
        <v>13</v>
      </c>
      <c r="B71" s="19"/>
      <c r="C71" s="22" t="s">
        <v>14</v>
      </c>
      <c r="D71" s="22"/>
    </row>
    <row r="72" ht="14.25">
      <c r="B72" s="19"/>
    </row>
    <row r="73" ht="14.25">
      <c r="B73" s="19"/>
    </row>
    <row r="74" ht="14.25">
      <c r="B74" s="19"/>
    </row>
    <row r="75" spans="2:4" ht="16.5">
      <c r="B75" s="19"/>
      <c r="C75" s="1" t="s">
        <v>15</v>
      </c>
      <c r="D75" s="1"/>
    </row>
    <row r="76" spans="2:4" ht="16.5">
      <c r="B76" s="19"/>
      <c r="C76" s="1" t="s">
        <v>16</v>
      </c>
      <c r="D76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B21:B22"/>
    <mergeCell ref="C21:C22"/>
    <mergeCell ref="D21:D22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D65"/>
  <sheetViews>
    <sheetView workbookViewId="0" topLeftCell="A46">
      <selection activeCell="A59" sqref="A59"/>
    </sheetView>
  </sheetViews>
  <sheetFormatPr defaultColWidth="9.140625" defaultRowHeight="12.75"/>
  <cols>
    <col min="1" max="1" width="30.28125" style="0" customWidth="1"/>
    <col min="2" max="2" width="15.421875" style="0" customWidth="1"/>
    <col min="3" max="3" width="23.7109375" style="0" customWidth="1"/>
    <col min="4" max="4" width="35.421875" style="0" customWidth="1"/>
  </cols>
  <sheetData>
    <row r="4" spans="1:4" ht="15.75">
      <c r="A4" s="1" t="s">
        <v>0</v>
      </c>
      <c r="B4" s="1"/>
      <c r="C4" s="1"/>
      <c r="D4" s="1"/>
    </row>
    <row r="5" spans="1:4" ht="15.75">
      <c r="A5" s="1" t="s">
        <v>1</v>
      </c>
      <c r="B5" s="1"/>
      <c r="C5" s="1"/>
      <c r="D5" s="1"/>
    </row>
    <row r="11" spans="1:4" ht="12.75" customHeight="1">
      <c r="A11" s="2" t="s">
        <v>2</v>
      </c>
      <c r="B11" s="2" t="s">
        <v>3</v>
      </c>
      <c r="C11" s="3" t="s">
        <v>4</v>
      </c>
      <c r="D11" s="3" t="s">
        <v>5</v>
      </c>
    </row>
    <row r="12" spans="1:4" ht="12.75">
      <c r="A12" s="2"/>
      <c r="B12" s="2"/>
      <c r="C12" s="3"/>
      <c r="D12" s="3"/>
    </row>
    <row r="13" spans="1:4" ht="12.75">
      <c r="A13" s="2"/>
      <c r="B13" s="2"/>
      <c r="C13" s="3"/>
      <c r="D13" s="3"/>
    </row>
    <row r="14" spans="1:4" ht="15.75" customHeight="1">
      <c r="A14" s="4" t="s">
        <v>6</v>
      </c>
      <c r="B14" s="5">
        <f>B16</f>
        <v>0</v>
      </c>
      <c r="C14" s="6"/>
      <c r="D14" s="6"/>
    </row>
    <row r="15" spans="1:4" ht="12.75">
      <c r="A15" s="4"/>
      <c r="B15" s="5"/>
      <c r="C15" s="6"/>
      <c r="D15" s="6"/>
    </row>
    <row r="16" spans="1:4" ht="12.75">
      <c r="A16" s="7"/>
      <c r="B16" s="8"/>
      <c r="C16" s="7"/>
      <c r="D16" s="7"/>
    </row>
    <row r="17" spans="1:4" ht="12.75">
      <c r="A17" s="7"/>
      <c r="B17" s="8"/>
      <c r="C17" s="7"/>
      <c r="D17" s="7"/>
    </row>
    <row r="18" spans="1:4" ht="12.75">
      <c r="A18" s="7"/>
      <c r="B18" s="8"/>
      <c r="C18" s="7"/>
      <c r="D18" s="7"/>
    </row>
    <row r="19" spans="1:4" ht="12.75">
      <c r="A19" s="7"/>
      <c r="B19" s="8"/>
      <c r="C19" s="7"/>
      <c r="D19" s="7"/>
    </row>
    <row r="20" spans="1:4" ht="12.75">
      <c r="A20" s="7"/>
      <c r="B20" s="8"/>
      <c r="C20" s="7"/>
      <c r="D20" s="7"/>
    </row>
    <row r="21" spans="1:4" ht="12.75">
      <c r="A21" s="7"/>
      <c r="B21" s="8"/>
      <c r="C21" s="7"/>
      <c r="D21" s="7"/>
    </row>
    <row r="22" spans="1:4" ht="12.75">
      <c r="A22" s="7"/>
      <c r="B22" s="8"/>
      <c r="C22" s="7"/>
      <c r="D22" s="7"/>
    </row>
    <row r="23" spans="1:4" ht="12.75">
      <c r="A23" s="4" t="s">
        <v>7</v>
      </c>
      <c r="B23" s="5">
        <f>B25+B26+B27+B28+B29+B30+B31+B32</f>
        <v>0</v>
      </c>
      <c r="C23" s="6"/>
      <c r="D23" s="6"/>
    </row>
    <row r="24" spans="1:4" ht="12.75">
      <c r="A24" s="4"/>
      <c r="B24" s="5"/>
      <c r="C24" s="6"/>
      <c r="D24" s="6"/>
    </row>
    <row r="25" spans="1:4" ht="15.75">
      <c r="A25" s="9"/>
      <c r="B25" s="10"/>
      <c r="C25" s="11"/>
      <c r="D25" s="11"/>
    </row>
    <row r="26" spans="1:4" ht="15.75">
      <c r="A26" s="9"/>
      <c r="B26" s="10"/>
      <c r="C26" s="12"/>
      <c r="D26" s="11"/>
    </row>
    <row r="27" spans="1:4" ht="15.75">
      <c r="A27" s="9"/>
      <c r="B27" s="10"/>
      <c r="C27" s="11"/>
      <c r="D27" s="11"/>
    </row>
    <row r="28" spans="1:4" ht="15.75">
      <c r="A28" s="9"/>
      <c r="B28" s="10"/>
      <c r="C28" s="12"/>
      <c r="D28" s="7"/>
    </row>
    <row r="29" spans="1:4" ht="15.75">
      <c r="A29" s="9"/>
      <c r="B29" s="10"/>
      <c r="C29" s="12"/>
      <c r="D29" s="7"/>
    </row>
    <row r="30" spans="1:4" ht="15.75">
      <c r="A30" s="9"/>
      <c r="B30" s="10"/>
      <c r="C30" s="12"/>
      <c r="D30" s="7"/>
    </row>
    <row r="31" spans="1:4" ht="15.75">
      <c r="A31" s="9"/>
      <c r="B31" s="10"/>
      <c r="C31" s="12"/>
      <c r="D31" s="7"/>
    </row>
    <row r="32" spans="1:4" ht="15.75">
      <c r="A32" s="9"/>
      <c r="B32" s="10"/>
      <c r="C32" s="12"/>
      <c r="D32" s="7"/>
    </row>
    <row r="33" spans="1:4" ht="12.75">
      <c r="A33" s="7"/>
      <c r="B33" s="13"/>
      <c r="C33" s="12"/>
      <c r="D33" s="7"/>
    </row>
    <row r="34" spans="1:4" ht="12.75">
      <c r="A34" s="7"/>
      <c r="B34" s="14"/>
      <c r="C34" s="12"/>
      <c r="D34" s="7"/>
    </row>
    <row r="35" spans="1:4" ht="12.75">
      <c r="A35" s="7"/>
      <c r="B35" s="14"/>
      <c r="C35" s="15"/>
      <c r="D35" s="16"/>
    </row>
    <row r="36" spans="1:4" ht="12.75">
      <c r="A36" s="7"/>
      <c r="B36" s="8"/>
      <c r="C36" s="7"/>
      <c r="D36" s="7"/>
    </row>
    <row r="37" spans="1:4" ht="12.75">
      <c r="A37" s="7"/>
      <c r="B37" s="8"/>
      <c r="C37" s="7"/>
      <c r="D37" s="7"/>
    </row>
    <row r="38" spans="1:4" ht="12.75">
      <c r="A38" s="7"/>
      <c r="B38" s="8"/>
      <c r="C38" s="7"/>
      <c r="D38" s="7"/>
    </row>
    <row r="39" spans="1:4" ht="12.75">
      <c r="A39" s="7"/>
      <c r="B39" s="8"/>
      <c r="C39" s="7"/>
      <c r="D39" s="7"/>
    </row>
    <row r="40" spans="1:4" ht="12.75">
      <c r="A40" s="7"/>
      <c r="B40" s="8"/>
      <c r="C40" s="7"/>
      <c r="D40" s="7"/>
    </row>
    <row r="41" spans="1:4" ht="12.75">
      <c r="A41" s="7"/>
      <c r="B41" s="8"/>
      <c r="C41" s="7"/>
      <c r="D41" s="7"/>
    </row>
    <row r="42" spans="1:4" ht="18" customHeight="1">
      <c r="A42" s="17" t="s">
        <v>8</v>
      </c>
      <c r="B42" s="5">
        <v>0</v>
      </c>
      <c r="C42" s="6"/>
      <c r="D42" s="6"/>
    </row>
    <row r="43" spans="1:4" ht="15.75" customHeight="1">
      <c r="A43" s="17"/>
      <c r="B43" s="5"/>
      <c r="C43" s="6"/>
      <c r="D43" s="6"/>
    </row>
    <row r="44" spans="1:4" ht="12.75">
      <c r="A44" s="7"/>
      <c r="B44" s="8"/>
      <c r="C44" s="7"/>
      <c r="D44" s="7"/>
    </row>
    <row r="45" spans="1:4" ht="12.75">
      <c r="A45" s="7"/>
      <c r="B45" s="8"/>
      <c r="C45" s="7"/>
      <c r="D45" s="7"/>
    </row>
    <row r="46" spans="1:4" ht="12.75">
      <c r="A46" s="7"/>
      <c r="B46" s="8"/>
      <c r="C46" s="7"/>
      <c r="D46" s="7"/>
    </row>
    <row r="47" spans="1:4" ht="12.75">
      <c r="A47" s="7"/>
      <c r="B47" s="8"/>
      <c r="C47" s="7"/>
      <c r="D47" s="7"/>
    </row>
    <row r="48" spans="1:4" ht="12.75">
      <c r="A48" s="7"/>
      <c r="B48" s="8"/>
      <c r="C48" s="7"/>
      <c r="D48" s="7"/>
    </row>
    <row r="49" spans="1:4" ht="12.75">
      <c r="A49" s="7"/>
      <c r="B49" s="8"/>
      <c r="C49" s="7"/>
      <c r="D49" s="7"/>
    </row>
    <row r="50" spans="1:4" ht="12.75">
      <c r="A50" s="4" t="s">
        <v>9</v>
      </c>
      <c r="B50" s="5">
        <f>B52+B53</f>
        <v>0</v>
      </c>
      <c r="C50" s="6"/>
      <c r="D50" s="6"/>
    </row>
    <row r="51" spans="1:4" ht="12.75">
      <c r="A51" s="4"/>
      <c r="B51" s="5"/>
      <c r="C51" s="6"/>
      <c r="D51" s="6"/>
    </row>
    <row r="52" spans="1:4" ht="12.75">
      <c r="A52" s="7"/>
      <c r="B52" s="8"/>
      <c r="C52" s="7"/>
      <c r="D52" s="7"/>
    </row>
    <row r="53" spans="1:4" ht="12.75">
      <c r="A53" s="7"/>
      <c r="B53" s="8"/>
      <c r="C53" s="7"/>
      <c r="D53" s="7"/>
    </row>
    <row r="54" spans="1:4" ht="12.75">
      <c r="A54" s="7"/>
      <c r="B54" s="8"/>
      <c r="C54" s="7"/>
      <c r="D54" s="7"/>
    </row>
    <row r="55" spans="1:4" ht="12.75">
      <c r="A55" s="7"/>
      <c r="B55" s="8"/>
      <c r="C55" s="7"/>
      <c r="D55" s="7"/>
    </row>
    <row r="56" spans="1:4" ht="15.75">
      <c r="A56" s="18" t="s">
        <v>10</v>
      </c>
      <c r="B56" s="5">
        <f>B14+B23+B42+B50</f>
        <v>0</v>
      </c>
      <c r="C56" s="18"/>
      <c r="D56" s="18"/>
    </row>
    <row r="57" ht="12.75">
      <c r="B57" s="19"/>
    </row>
    <row r="58" ht="12.75">
      <c r="B58" s="19"/>
    </row>
    <row r="59" spans="1:4" ht="16.5">
      <c r="A59" s="20" t="s">
        <v>11</v>
      </c>
      <c r="B59" s="19"/>
      <c r="C59" s="1" t="s">
        <v>12</v>
      </c>
      <c r="D59" s="1"/>
    </row>
    <row r="60" spans="1:4" ht="16.5">
      <c r="A60" s="21" t="s">
        <v>13</v>
      </c>
      <c r="B60" s="19"/>
      <c r="C60" s="22" t="s">
        <v>14</v>
      </c>
      <c r="D60" s="22"/>
    </row>
    <row r="61" ht="14.25">
      <c r="B61" s="19"/>
    </row>
    <row r="62" ht="14.25">
      <c r="B62" s="19"/>
    </row>
    <row r="63" ht="14.25">
      <c r="B63" s="19"/>
    </row>
    <row r="64" spans="2:4" ht="16.5">
      <c r="B64" s="19"/>
      <c r="C64" s="1" t="s">
        <v>15</v>
      </c>
      <c r="D64" s="1"/>
    </row>
    <row r="65" spans="2:4" ht="16.5">
      <c r="B65" s="19"/>
      <c r="C65" s="1" t="s">
        <v>16</v>
      </c>
      <c r="D65" s="1"/>
    </row>
    <row r="66" ht="14.25"/>
  </sheetData>
  <sheetProtection selectLockedCells="1" selectUnlockedCells="1"/>
  <mergeCells count="26"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42:A43"/>
    <mergeCell ref="B42:B43"/>
    <mergeCell ref="C42:C43"/>
    <mergeCell ref="D42:D43"/>
    <mergeCell ref="A50:A51"/>
    <mergeCell ref="B50:B51"/>
    <mergeCell ref="C50:C51"/>
    <mergeCell ref="D50:D51"/>
    <mergeCell ref="C59:D59"/>
    <mergeCell ref="C60:D60"/>
    <mergeCell ref="C64:D64"/>
    <mergeCell ref="C65:D6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91"/>
  <sheetViews>
    <sheetView workbookViewId="0" topLeftCell="A12">
      <selection activeCell="B22" sqref="B22"/>
    </sheetView>
  </sheetViews>
  <sheetFormatPr defaultColWidth="9.140625" defaultRowHeight="12.75"/>
  <cols>
    <col min="1" max="1" width="30.57421875" style="0" customWidth="1"/>
    <col min="2" max="2" width="12.28125" style="0" customWidth="1"/>
    <col min="3" max="3" width="35.00390625" style="0" customWidth="1"/>
    <col min="4" max="4" width="40.281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 customHeight="1">
      <c r="A13" s="3"/>
      <c r="B13" s="3"/>
      <c r="C13" s="3"/>
      <c r="D13" s="3"/>
    </row>
    <row r="14" spans="1:4" ht="12.75" customHeight="1">
      <c r="A14" s="3"/>
      <c r="B14" s="3"/>
      <c r="C14" s="3"/>
      <c r="D14" s="3"/>
    </row>
    <row r="15" spans="1:4" ht="12.75" customHeight="1">
      <c r="A15" s="4" t="s">
        <v>6</v>
      </c>
      <c r="B15" s="5">
        <f>B17</f>
        <v>0</v>
      </c>
      <c r="C15" s="6"/>
      <c r="D15" s="6"/>
    </row>
    <row r="16" spans="1:4" ht="12.75" customHeight="1">
      <c r="A16" s="4"/>
      <c r="B16" s="5"/>
      <c r="C16" s="6"/>
      <c r="D16" s="6"/>
    </row>
    <row r="17" spans="1:4" ht="14.25">
      <c r="A17" s="7"/>
      <c r="B17" s="65"/>
      <c r="C17" s="66"/>
      <c r="D17" s="66"/>
    </row>
    <row r="18" spans="1:4" ht="14.25">
      <c r="A18" s="7"/>
      <c r="B18" s="8"/>
      <c r="C18" s="7"/>
      <c r="D18" s="7"/>
    </row>
    <row r="19" spans="1:4" ht="14.25">
      <c r="A19" s="7"/>
      <c r="B19" s="8"/>
      <c r="C19" s="7"/>
      <c r="D19" s="7"/>
    </row>
    <row r="20" spans="1:4" ht="12.75" customHeight="1">
      <c r="A20" s="4" t="s">
        <v>7</v>
      </c>
      <c r="B20" s="5">
        <f>SUM(B22:B65)</f>
        <v>169467.28</v>
      </c>
      <c r="C20" s="6"/>
      <c r="D20" s="6"/>
    </row>
    <row r="21" spans="1:4" ht="12.75" customHeight="1">
      <c r="A21" s="4"/>
      <c r="B21" s="5"/>
      <c r="C21" s="6"/>
      <c r="D21" s="6"/>
    </row>
    <row r="22" spans="1:4" ht="14.25">
      <c r="A22" s="12"/>
      <c r="B22" s="14">
        <v>1467.94</v>
      </c>
      <c r="C22" s="12" t="s">
        <v>158</v>
      </c>
      <c r="D22" s="15" t="s">
        <v>159</v>
      </c>
    </row>
    <row r="23" spans="1:4" ht="14.25">
      <c r="A23" s="12"/>
      <c r="B23" s="23">
        <v>164399.34</v>
      </c>
      <c r="C23" s="11" t="s">
        <v>160</v>
      </c>
      <c r="D23" s="11" t="s">
        <v>148</v>
      </c>
    </row>
    <row r="24" spans="1:4" ht="14.25">
      <c r="A24" s="12"/>
      <c r="B24" s="23">
        <v>3600</v>
      </c>
      <c r="C24" s="11" t="s">
        <v>19</v>
      </c>
      <c r="D24" s="11" t="s">
        <v>20</v>
      </c>
    </row>
    <row r="25" spans="1:4" ht="14.25">
      <c r="A25" s="12"/>
      <c r="B25" s="23"/>
      <c r="C25" s="12"/>
      <c r="D25" s="11"/>
    </row>
    <row r="26" spans="1:4" ht="14.25">
      <c r="A26" s="12"/>
      <c r="B26" s="23"/>
      <c r="C26" s="12"/>
      <c r="D26" s="11"/>
    </row>
    <row r="27" spans="1:4" ht="14.25">
      <c r="A27" s="12"/>
      <c r="B27" s="23"/>
      <c r="C27" s="12"/>
      <c r="D27" s="7"/>
    </row>
    <row r="28" spans="1:4" ht="14.25">
      <c r="A28" s="12"/>
      <c r="B28" s="23"/>
      <c r="C28" s="12"/>
      <c r="D28" s="7"/>
    </row>
    <row r="29" spans="1:4" ht="14.25">
      <c r="A29" s="12"/>
      <c r="B29" s="23"/>
      <c r="C29" s="12"/>
      <c r="D29" s="7"/>
    </row>
    <row r="30" spans="1:4" ht="14.25">
      <c r="A30" s="12"/>
      <c r="B30" s="23"/>
      <c r="C30" s="12"/>
      <c r="D30" s="7"/>
    </row>
    <row r="31" spans="1:4" ht="14.25">
      <c r="A31" s="12"/>
      <c r="B31" s="23"/>
      <c r="C31" s="12"/>
      <c r="D31" s="7"/>
    </row>
    <row r="32" spans="1:4" ht="14.25">
      <c r="A32" s="12"/>
      <c r="B32" s="23"/>
      <c r="C32" s="7"/>
      <c r="D32" s="7"/>
    </row>
    <row r="33" spans="1:4" ht="14.25">
      <c r="A33" s="12"/>
      <c r="B33" s="23"/>
      <c r="C33" s="12"/>
      <c r="D33" s="7"/>
    </row>
    <row r="34" spans="1:4" ht="14.25">
      <c r="A34" s="12"/>
      <c r="B34" s="23"/>
      <c r="C34" s="12"/>
      <c r="D34" s="7"/>
    </row>
    <row r="35" spans="1:4" ht="14.25">
      <c r="A35" s="12"/>
      <c r="B35" s="23"/>
      <c r="C35" s="12"/>
      <c r="D35" s="7"/>
    </row>
    <row r="36" spans="1:4" ht="14.25">
      <c r="A36" s="12"/>
      <c r="B36" s="23"/>
      <c r="C36" s="12"/>
      <c r="D36" s="7"/>
    </row>
    <row r="37" spans="1:4" ht="14.25">
      <c r="A37" s="12"/>
      <c r="B37" s="23"/>
      <c r="C37" s="12"/>
      <c r="D37" s="7"/>
    </row>
    <row r="38" spans="1:4" ht="14.25">
      <c r="A38" s="12"/>
      <c r="B38" s="23"/>
      <c r="C38" s="12"/>
      <c r="D38" s="7"/>
    </row>
    <row r="39" spans="1:4" ht="14.25">
      <c r="A39" s="12"/>
      <c r="B39" s="23"/>
      <c r="C39" s="12"/>
      <c r="D39" s="7"/>
    </row>
    <row r="40" spans="1:4" ht="14.25">
      <c r="A40" s="12"/>
      <c r="B40" s="23"/>
      <c r="C40" s="12"/>
      <c r="D40" s="7"/>
    </row>
    <row r="41" spans="1:4" ht="14.25">
      <c r="A41" s="12"/>
      <c r="B41" s="23"/>
      <c r="C41" s="12"/>
      <c r="D41" s="7"/>
    </row>
    <row r="42" spans="1:4" ht="14.25">
      <c r="A42" s="12"/>
      <c r="B42" s="23"/>
      <c r="C42" s="12"/>
      <c r="D42" s="7"/>
    </row>
    <row r="43" spans="1:4" ht="14.25">
      <c r="A43" s="12"/>
      <c r="B43" s="23"/>
      <c r="C43" s="12"/>
      <c r="D43" s="7"/>
    </row>
    <row r="44" spans="1:4" ht="14.25">
      <c r="A44" s="12"/>
      <c r="B44" s="23"/>
      <c r="C44" s="12"/>
      <c r="D44" s="7"/>
    </row>
    <row r="45" spans="1:4" ht="14.25">
      <c r="A45" s="12"/>
      <c r="B45" s="23"/>
      <c r="C45" s="12"/>
      <c r="D45" s="7"/>
    </row>
    <row r="46" spans="1:4" ht="14.25">
      <c r="A46" s="12"/>
      <c r="B46" s="23"/>
      <c r="C46" s="12"/>
      <c r="D46" s="7"/>
    </row>
    <row r="47" spans="1:4" ht="14.25">
      <c r="A47" s="12"/>
      <c r="B47" s="23"/>
      <c r="C47" s="12"/>
      <c r="D47" s="7"/>
    </row>
    <row r="48" spans="1:4" ht="14.25">
      <c r="A48" s="12"/>
      <c r="B48" s="23"/>
      <c r="C48" s="12"/>
      <c r="D48" s="7"/>
    </row>
    <row r="49" spans="1:4" ht="14.25">
      <c r="A49" s="12"/>
      <c r="B49" s="23"/>
      <c r="C49" s="12"/>
      <c r="D49" s="7"/>
    </row>
    <row r="50" spans="1:4" ht="14.25">
      <c r="A50" s="7"/>
      <c r="B50" s="8"/>
      <c r="C50" s="7"/>
      <c r="D50" s="7"/>
    </row>
    <row r="51" spans="1:4" ht="14.25">
      <c r="A51" s="7"/>
      <c r="B51" s="8"/>
      <c r="C51" s="7"/>
      <c r="D51" s="7"/>
    </row>
    <row r="52" spans="1:4" ht="14.25">
      <c r="A52" s="7"/>
      <c r="B52" s="8"/>
      <c r="C52" s="7"/>
      <c r="D52" s="7"/>
    </row>
    <row r="53" spans="1:4" ht="14.25">
      <c r="A53" s="7"/>
      <c r="B53" s="8"/>
      <c r="C53" s="7"/>
      <c r="D53" s="7"/>
    </row>
    <row r="54" spans="1:4" ht="14.25">
      <c r="A54" s="7"/>
      <c r="B54" s="8"/>
      <c r="C54" s="7"/>
      <c r="D54" s="7"/>
    </row>
    <row r="55" spans="1:4" ht="14.25">
      <c r="A55" s="7"/>
      <c r="B55" s="8"/>
      <c r="C55" s="7"/>
      <c r="D55" s="7"/>
    </row>
    <row r="56" spans="1:4" ht="14.25">
      <c r="A56" s="7"/>
      <c r="B56" s="8"/>
      <c r="C56" s="7"/>
      <c r="D56" s="7"/>
    </row>
    <row r="57" spans="1:4" ht="14.25">
      <c r="A57" s="7"/>
      <c r="B57" s="8"/>
      <c r="C57" s="7"/>
      <c r="D57" s="7"/>
    </row>
    <row r="58" spans="1:4" ht="14.25">
      <c r="A58" s="7"/>
      <c r="B58" s="8"/>
      <c r="C58" s="7"/>
      <c r="D58" s="7"/>
    </row>
    <row r="59" spans="1:4" ht="14.25">
      <c r="A59" s="7"/>
      <c r="B59" s="8"/>
      <c r="C59" s="7"/>
      <c r="D59" s="7"/>
    </row>
    <row r="60" spans="1:4" ht="14.25">
      <c r="A60" s="7"/>
      <c r="B60" s="8"/>
      <c r="C60" s="7"/>
      <c r="D60" s="7"/>
    </row>
    <row r="61" spans="1:4" ht="14.25">
      <c r="A61" s="7"/>
      <c r="B61" s="8"/>
      <c r="C61" s="7"/>
      <c r="D61" s="7"/>
    </row>
    <row r="62" spans="1:4" ht="14.25">
      <c r="A62" s="7"/>
      <c r="B62" s="8"/>
      <c r="C62" s="7"/>
      <c r="D62" s="7"/>
    </row>
    <row r="63" spans="1:4" ht="14.25">
      <c r="A63" s="7"/>
      <c r="B63" s="8"/>
      <c r="C63" s="7"/>
      <c r="D63" s="7"/>
    </row>
    <row r="64" spans="1:4" ht="14.25">
      <c r="A64" s="7"/>
      <c r="B64" s="7"/>
      <c r="C64" s="7"/>
      <c r="D64" s="7"/>
    </row>
    <row r="65" spans="1:4" ht="14.25">
      <c r="A65" s="7"/>
      <c r="B65" s="65"/>
      <c r="C65" s="66"/>
      <c r="D65" s="66"/>
    </row>
    <row r="66" spans="1:4" ht="14.25">
      <c r="A66" s="7"/>
      <c r="B66" s="7"/>
      <c r="C66" s="7"/>
      <c r="D66" s="7"/>
    </row>
    <row r="67" spans="1:4" ht="12.75">
      <c r="A67" s="7"/>
      <c r="B67" s="8"/>
      <c r="C67" s="7"/>
      <c r="D67" s="7"/>
    </row>
    <row r="68" spans="1:4" ht="12.75" customHeight="1">
      <c r="A68" s="17" t="s">
        <v>8</v>
      </c>
      <c r="B68" s="5">
        <f>SUM(B70:B73)</f>
        <v>0</v>
      </c>
      <c r="C68" s="6"/>
      <c r="D68" s="6"/>
    </row>
    <row r="69" spans="1:4" ht="12.75" customHeight="1">
      <c r="A69" s="17"/>
      <c r="B69" s="5"/>
      <c r="C69" s="6"/>
      <c r="D69" s="6"/>
    </row>
    <row r="70" spans="1:4" ht="12.75">
      <c r="A70" s="7"/>
      <c r="B70" s="8"/>
      <c r="C70" s="7"/>
      <c r="D70" s="7"/>
    </row>
    <row r="71" spans="1:4" ht="12.75">
      <c r="A71" s="7"/>
      <c r="B71" s="8"/>
      <c r="C71" s="7"/>
      <c r="D71" s="7"/>
    </row>
    <row r="72" spans="1:4" ht="12.75">
      <c r="A72" s="7"/>
      <c r="B72" s="8"/>
      <c r="C72" s="7"/>
      <c r="D72" s="7"/>
    </row>
    <row r="73" spans="1:4" ht="12.75">
      <c r="A73" s="7"/>
      <c r="B73" s="8"/>
      <c r="C73" s="7"/>
      <c r="D73" s="7"/>
    </row>
    <row r="74" spans="1:4" ht="12.75">
      <c r="A74" s="7"/>
      <c r="B74" s="8"/>
      <c r="C74" s="7"/>
      <c r="D74" s="7"/>
    </row>
    <row r="75" spans="1:4" ht="12.75">
      <c r="A75" s="7"/>
      <c r="B75" s="8"/>
      <c r="C75" s="7"/>
      <c r="D75" s="7"/>
    </row>
    <row r="76" spans="1:4" ht="12.75" customHeight="1">
      <c r="A76" s="4" t="s">
        <v>9</v>
      </c>
      <c r="B76" s="5">
        <v>0</v>
      </c>
      <c r="C76" s="6"/>
      <c r="D76" s="6"/>
    </row>
    <row r="77" spans="1:4" ht="12.75" customHeight="1">
      <c r="A77" s="4"/>
      <c r="B77" s="5"/>
      <c r="C77" s="6"/>
      <c r="D77" s="6"/>
    </row>
    <row r="78" spans="1:4" ht="12.75">
      <c r="A78" s="7"/>
      <c r="B78" s="8"/>
      <c r="C78" s="7"/>
      <c r="D78" s="7"/>
    </row>
    <row r="79" spans="1:4" ht="12.75">
      <c r="A79" s="7"/>
      <c r="B79" s="8"/>
      <c r="C79" s="7"/>
      <c r="D79" s="7"/>
    </row>
    <row r="80" spans="1:4" ht="12.75">
      <c r="A80" s="7"/>
      <c r="B80" s="8"/>
      <c r="C80" s="7"/>
      <c r="D80" s="7"/>
    </row>
    <row r="81" spans="1:4" ht="12.75">
      <c r="A81" s="7"/>
      <c r="B81" s="8"/>
      <c r="C81" s="7"/>
      <c r="D81" s="7"/>
    </row>
    <row r="82" spans="1:4" ht="15.75">
      <c r="A82" s="18" t="s">
        <v>10</v>
      </c>
      <c r="B82" s="5">
        <f>B15+B20</f>
        <v>169467.28</v>
      </c>
      <c r="C82" s="18"/>
      <c r="D82" s="18"/>
    </row>
    <row r="83" ht="12.75">
      <c r="B83" s="19"/>
    </row>
    <row r="84" ht="12.75">
      <c r="B84" s="19"/>
    </row>
    <row r="85" spans="1:4" ht="16.5">
      <c r="A85" s="20" t="s">
        <v>11</v>
      </c>
      <c r="B85" s="19"/>
      <c r="C85" s="1" t="s">
        <v>12</v>
      </c>
      <c r="D85" s="1"/>
    </row>
    <row r="86" spans="1:4" ht="16.5">
      <c r="A86" s="21" t="s">
        <v>13</v>
      </c>
      <c r="B86" s="19"/>
      <c r="C86" s="22" t="s">
        <v>14</v>
      </c>
      <c r="D86" s="22"/>
    </row>
    <row r="87" ht="14.25">
      <c r="B87" s="19"/>
    </row>
    <row r="88" ht="14.25">
      <c r="B88" s="19"/>
    </row>
    <row r="89" ht="14.25">
      <c r="B89" s="19"/>
    </row>
    <row r="90" spans="2:4" ht="16.5">
      <c r="B90" s="19"/>
      <c r="C90" s="1" t="s">
        <v>15</v>
      </c>
      <c r="D90" s="1"/>
    </row>
    <row r="91" spans="2:4" ht="16.5">
      <c r="B91" s="19"/>
      <c r="C91" s="1" t="s">
        <v>16</v>
      </c>
      <c r="D91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68:A69"/>
    <mergeCell ref="B68:B69"/>
    <mergeCell ref="C68:C69"/>
    <mergeCell ref="D68:D69"/>
    <mergeCell ref="A76:A77"/>
    <mergeCell ref="B76:B77"/>
    <mergeCell ref="C76:C77"/>
    <mergeCell ref="D76:D77"/>
    <mergeCell ref="C85:D85"/>
    <mergeCell ref="C86:D86"/>
    <mergeCell ref="C90:D90"/>
    <mergeCell ref="C91:D9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96"/>
  <sheetViews>
    <sheetView tabSelected="1" workbookViewId="0" topLeftCell="A79">
      <selection activeCell="C26" sqref="C26"/>
    </sheetView>
  </sheetViews>
  <sheetFormatPr defaultColWidth="9.140625" defaultRowHeight="12.75"/>
  <cols>
    <col min="1" max="1" width="30.57421875" style="0" customWidth="1"/>
    <col min="2" max="2" width="12.28125" style="0" customWidth="1"/>
    <col min="3" max="3" width="35.00390625" style="0" customWidth="1"/>
    <col min="4" max="4" width="29.85156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 customHeight="1">
      <c r="A13" s="3"/>
      <c r="B13" s="3"/>
      <c r="C13" s="3"/>
      <c r="D13" s="3"/>
    </row>
    <row r="14" spans="1:4" ht="12.75" customHeight="1">
      <c r="A14" s="3"/>
      <c r="B14" s="3"/>
      <c r="C14" s="3"/>
      <c r="D14" s="3"/>
    </row>
    <row r="15" spans="1:4" ht="12.75" customHeight="1">
      <c r="A15" s="4" t="s">
        <v>6</v>
      </c>
      <c r="B15" s="5">
        <f>B17</f>
        <v>0</v>
      </c>
      <c r="C15" s="6"/>
      <c r="D15" s="6"/>
    </row>
    <row r="16" spans="1:4" ht="12.75" customHeight="1">
      <c r="A16" s="4"/>
      <c r="B16" s="5"/>
      <c r="C16" s="6"/>
      <c r="D16" s="6"/>
    </row>
    <row r="17" spans="1:4" ht="12.75">
      <c r="A17" s="7"/>
      <c r="B17" s="65"/>
      <c r="C17" s="66"/>
      <c r="D17" s="66"/>
    </row>
    <row r="18" spans="1:4" ht="12.75">
      <c r="A18" s="7"/>
      <c r="B18" s="8"/>
      <c r="C18" s="7"/>
      <c r="D18" s="7"/>
    </row>
    <row r="19" spans="1:4" ht="12.75">
      <c r="A19" s="7"/>
      <c r="B19" s="8"/>
      <c r="C19" s="7"/>
      <c r="D19" s="7"/>
    </row>
    <row r="20" spans="1:4" ht="12.75" customHeight="1">
      <c r="A20" s="4" t="s">
        <v>7</v>
      </c>
      <c r="B20" s="5">
        <f>SUM(B22:B50)</f>
        <v>0</v>
      </c>
      <c r="C20" s="6"/>
      <c r="D20" s="6"/>
    </row>
    <row r="21" spans="1:4" ht="12.75" customHeight="1">
      <c r="A21" s="4"/>
      <c r="B21" s="5"/>
      <c r="C21" s="6"/>
      <c r="D21" s="6"/>
    </row>
    <row r="22" spans="1:4" ht="14.25">
      <c r="A22" s="12"/>
      <c r="B22" s="23"/>
      <c r="C22" s="11"/>
      <c r="D22" s="11"/>
    </row>
    <row r="23" spans="1:4" ht="14.25">
      <c r="A23" s="12"/>
      <c r="B23" s="23"/>
      <c r="C23" s="11"/>
      <c r="D23" s="11"/>
    </row>
    <row r="24" spans="1:4" ht="12.75">
      <c r="A24" s="12"/>
      <c r="B24" s="23"/>
      <c r="C24" s="11"/>
      <c r="D24" s="11"/>
    </row>
    <row r="25" spans="1:4" ht="12.75">
      <c r="A25" s="12"/>
      <c r="B25" s="23"/>
      <c r="C25" s="12"/>
      <c r="D25" s="11"/>
    </row>
    <row r="26" spans="1:4" ht="12.75">
      <c r="A26" s="12"/>
      <c r="B26" s="23"/>
      <c r="C26" s="12"/>
      <c r="D26" s="11"/>
    </row>
    <row r="27" spans="1:4" ht="12.75">
      <c r="A27" s="12"/>
      <c r="B27" s="23"/>
      <c r="C27" s="12"/>
      <c r="D27" s="7"/>
    </row>
    <row r="28" spans="1:4" ht="12.75">
      <c r="A28" s="12"/>
      <c r="B28" s="23"/>
      <c r="C28" s="12"/>
      <c r="D28" s="7"/>
    </row>
    <row r="29" spans="1:4" ht="12.75">
      <c r="A29" s="12"/>
      <c r="B29" s="23"/>
      <c r="C29" s="12"/>
      <c r="D29" s="7"/>
    </row>
    <row r="30" spans="1:4" ht="12.75">
      <c r="A30" s="12"/>
      <c r="B30" s="23"/>
      <c r="C30" s="12"/>
      <c r="D30" s="7"/>
    </row>
    <row r="31" spans="1:4" ht="12.75">
      <c r="A31" s="12"/>
      <c r="B31" s="23"/>
      <c r="C31" s="12"/>
      <c r="D31" s="7"/>
    </row>
    <row r="32" spans="1:4" ht="12.75">
      <c r="A32" s="12"/>
      <c r="B32" s="23"/>
      <c r="C32" s="7"/>
      <c r="D32" s="7"/>
    </row>
    <row r="33" spans="1:4" ht="12.75">
      <c r="A33" s="12"/>
      <c r="B33" s="23"/>
      <c r="C33" s="12"/>
      <c r="D33" s="7"/>
    </row>
    <row r="34" spans="1:4" ht="12.75">
      <c r="A34" s="12"/>
      <c r="B34" s="23"/>
      <c r="C34" s="12"/>
      <c r="D34" s="7"/>
    </row>
    <row r="35" spans="1:4" ht="12.75">
      <c r="A35" s="12"/>
      <c r="B35" s="23"/>
      <c r="C35" s="12"/>
      <c r="D35" s="7"/>
    </row>
    <row r="36" spans="1:4" ht="12.75">
      <c r="A36" s="12"/>
      <c r="B36" s="23"/>
      <c r="C36" s="12"/>
      <c r="D36" s="7"/>
    </row>
    <row r="37" spans="1:4" ht="12.75">
      <c r="A37" s="12"/>
      <c r="B37" s="23"/>
      <c r="C37" s="12"/>
      <c r="D37" s="7"/>
    </row>
    <row r="38" spans="1:4" ht="12.75">
      <c r="A38" s="12"/>
      <c r="B38" s="23"/>
      <c r="C38" s="12"/>
      <c r="D38" s="7"/>
    </row>
    <row r="39" spans="1:4" ht="12.75">
      <c r="A39" s="12"/>
      <c r="B39" s="23"/>
      <c r="C39" s="12"/>
      <c r="D39" s="7"/>
    </row>
    <row r="40" spans="1:4" ht="12.75">
      <c r="A40" s="12"/>
      <c r="B40" s="23"/>
      <c r="C40" s="12"/>
      <c r="D40" s="7"/>
    </row>
    <row r="41" spans="1:4" ht="12.75">
      <c r="A41" s="12"/>
      <c r="B41" s="23"/>
      <c r="C41" s="12"/>
      <c r="D41" s="7"/>
    </row>
    <row r="42" spans="1:4" ht="12.75">
      <c r="A42" s="12"/>
      <c r="B42" s="23"/>
      <c r="C42" s="12"/>
      <c r="D42" s="7"/>
    </row>
    <row r="43" spans="1:4" ht="12.75">
      <c r="A43" s="12"/>
      <c r="B43" s="23"/>
      <c r="C43" s="12"/>
      <c r="D43" s="7"/>
    </row>
    <row r="44" spans="1:4" ht="12.75">
      <c r="A44" s="12"/>
      <c r="B44" s="23"/>
      <c r="C44" s="12"/>
      <c r="D44" s="7"/>
    </row>
    <row r="45" spans="1:4" ht="12.75">
      <c r="A45" s="12"/>
      <c r="B45" s="23"/>
      <c r="C45" s="12"/>
      <c r="D45" s="7"/>
    </row>
    <row r="46" spans="1:4" ht="12.75">
      <c r="A46" s="12"/>
      <c r="B46" s="23"/>
      <c r="C46" s="12"/>
      <c r="D46" s="7"/>
    </row>
    <row r="47" spans="1:4" ht="12.75">
      <c r="A47" s="12"/>
      <c r="B47" s="23"/>
      <c r="C47" s="12"/>
      <c r="D47" s="7"/>
    </row>
    <row r="48" spans="1:4" ht="12.75">
      <c r="A48" s="12"/>
      <c r="B48" s="23"/>
      <c r="C48" s="12"/>
      <c r="D48" s="7"/>
    </row>
    <row r="49" spans="1:4" ht="12.75">
      <c r="A49" s="12"/>
      <c r="B49" s="23"/>
      <c r="C49" s="12"/>
      <c r="D49" s="7"/>
    </row>
    <row r="50" spans="1:4" ht="12.75">
      <c r="A50" s="7"/>
      <c r="B50" s="8"/>
      <c r="C50" s="7"/>
      <c r="D50" s="7"/>
    </row>
    <row r="51" spans="1:4" ht="12.75">
      <c r="A51" s="7"/>
      <c r="B51" s="8"/>
      <c r="C51" s="7"/>
      <c r="D51" s="7"/>
    </row>
    <row r="52" spans="1:4" ht="12.75">
      <c r="A52" s="7"/>
      <c r="B52" s="8"/>
      <c r="C52" s="7"/>
      <c r="D52" s="7"/>
    </row>
    <row r="53" spans="1:4" ht="12.75">
      <c r="A53" s="7"/>
      <c r="B53" s="8"/>
      <c r="C53" s="7"/>
      <c r="D53" s="7"/>
    </row>
    <row r="54" spans="1:4" ht="12.75">
      <c r="A54" s="7"/>
      <c r="B54" s="8"/>
      <c r="C54" s="7"/>
      <c r="D54" s="7"/>
    </row>
    <row r="55" spans="1:4" ht="12.75">
      <c r="A55" s="7"/>
      <c r="B55" s="8"/>
      <c r="C55" s="7"/>
      <c r="D55" s="7"/>
    </row>
    <row r="56" spans="1:4" ht="12.75">
      <c r="A56" s="7"/>
      <c r="B56" s="8"/>
      <c r="C56" s="7"/>
      <c r="D56" s="7"/>
    </row>
    <row r="57" spans="1:4" ht="12.75">
      <c r="A57" s="7"/>
      <c r="B57" s="8"/>
      <c r="C57" s="7"/>
      <c r="D57" s="7"/>
    </row>
    <row r="58" spans="1:4" ht="12.75">
      <c r="A58" s="7"/>
      <c r="B58" s="8"/>
      <c r="C58" s="7"/>
      <c r="D58" s="7"/>
    </row>
    <row r="59" spans="1:4" ht="12.75">
      <c r="A59" s="7"/>
      <c r="B59" s="8"/>
      <c r="C59" s="7"/>
      <c r="D59" s="7"/>
    </row>
    <row r="60" spans="1:4" ht="12.75">
      <c r="A60" s="7"/>
      <c r="B60" s="8"/>
      <c r="C60" s="7"/>
      <c r="D60" s="7"/>
    </row>
    <row r="61" spans="1:4" ht="12.75">
      <c r="A61" s="7"/>
      <c r="B61" s="8"/>
      <c r="C61" s="7"/>
      <c r="D61" s="7"/>
    </row>
    <row r="62" spans="1:4" ht="12.75">
      <c r="A62" s="7"/>
      <c r="B62" s="8"/>
      <c r="C62" s="7"/>
      <c r="D62" s="7"/>
    </row>
    <row r="63" spans="1:4" ht="12.75">
      <c r="A63" s="7"/>
      <c r="B63" s="8"/>
      <c r="C63" s="7"/>
      <c r="D63" s="7"/>
    </row>
    <row r="64" spans="1:4" ht="12.75">
      <c r="A64" s="7"/>
      <c r="B64" s="7"/>
      <c r="C64" s="7"/>
      <c r="D64" s="7"/>
    </row>
    <row r="65" spans="1:4" ht="12.75">
      <c r="A65" s="7"/>
      <c r="B65" s="101"/>
      <c r="C65" s="7"/>
      <c r="D65" s="7"/>
    </row>
    <row r="66" spans="1:4" ht="12.75">
      <c r="A66" s="7"/>
      <c r="B66" s="65"/>
      <c r="C66" s="66"/>
      <c r="D66" s="66"/>
    </row>
    <row r="67" spans="1:4" ht="12.75">
      <c r="A67" s="7"/>
      <c r="B67" s="7"/>
      <c r="C67" s="7"/>
      <c r="D67" s="7"/>
    </row>
    <row r="68" spans="1:4" ht="12.75">
      <c r="A68" s="7"/>
      <c r="B68" s="8"/>
      <c r="C68" s="7"/>
      <c r="D68" s="7"/>
    </row>
    <row r="69" spans="1:4" ht="12.75" customHeight="1">
      <c r="A69" s="17" t="s">
        <v>8</v>
      </c>
      <c r="B69" s="5">
        <f>SUM(B71:B74)</f>
        <v>0</v>
      </c>
      <c r="C69" s="6"/>
      <c r="D69" s="6"/>
    </row>
    <row r="70" spans="1:4" ht="12.75" customHeight="1">
      <c r="A70" s="17"/>
      <c r="B70" s="5"/>
      <c r="C70" s="6"/>
      <c r="D70" s="6"/>
    </row>
    <row r="71" spans="1:4" ht="12.75">
      <c r="A71" s="7"/>
      <c r="B71" s="8"/>
      <c r="C71" s="7"/>
      <c r="D71" s="7"/>
    </row>
    <row r="72" spans="1:4" ht="12.75">
      <c r="A72" s="7"/>
      <c r="B72" s="8"/>
      <c r="C72" s="7"/>
      <c r="D72" s="7"/>
    </row>
    <row r="73" spans="1:4" ht="12.75">
      <c r="A73" s="7"/>
      <c r="B73" s="8"/>
      <c r="C73" s="7"/>
      <c r="D73" s="7"/>
    </row>
    <row r="74" spans="1:4" ht="12.75">
      <c r="A74" s="7"/>
      <c r="B74" s="8"/>
      <c r="C74" s="7"/>
      <c r="D74" s="7"/>
    </row>
    <row r="75" spans="1:4" ht="12.75">
      <c r="A75" s="7"/>
      <c r="B75" s="8"/>
      <c r="C75" s="7"/>
      <c r="D75" s="7"/>
    </row>
    <row r="76" spans="1:4" ht="12.75">
      <c r="A76" s="7"/>
      <c r="B76" s="8"/>
      <c r="C76" s="7"/>
      <c r="D76" s="7"/>
    </row>
    <row r="77" spans="1:4" ht="12.75" customHeight="1">
      <c r="A77" s="4" t="s">
        <v>9</v>
      </c>
      <c r="B77" s="5">
        <v>0</v>
      </c>
      <c r="C77" s="6"/>
      <c r="D77" s="6"/>
    </row>
    <row r="78" spans="1:4" ht="12.75" customHeight="1">
      <c r="A78" s="4"/>
      <c r="B78" s="5"/>
      <c r="C78" s="6"/>
      <c r="D78" s="6"/>
    </row>
    <row r="79" spans="1:4" ht="12.75">
      <c r="A79" s="7"/>
      <c r="B79" s="8"/>
      <c r="C79" s="7"/>
      <c r="D79" s="7"/>
    </row>
    <row r="80" spans="1:4" ht="12.75">
      <c r="A80" s="7"/>
      <c r="B80" s="8"/>
      <c r="C80" s="7"/>
      <c r="D80" s="7"/>
    </row>
    <row r="81" spans="1:4" ht="12.75">
      <c r="A81" s="7"/>
      <c r="B81" s="8"/>
      <c r="C81" s="7"/>
      <c r="D81" s="7"/>
    </row>
    <row r="82" spans="1:4" ht="12.75">
      <c r="A82" s="7"/>
      <c r="B82" s="8"/>
      <c r="C82" s="7"/>
      <c r="D82" s="7"/>
    </row>
    <row r="83" spans="1:4" ht="15.75">
      <c r="A83" s="18" t="s">
        <v>10</v>
      </c>
      <c r="B83" s="5">
        <f>B15+B20</f>
        <v>0</v>
      </c>
      <c r="C83" s="18"/>
      <c r="D83" s="18"/>
    </row>
    <row r="84" ht="12.75">
      <c r="B84" s="19"/>
    </row>
    <row r="85" ht="12.75">
      <c r="B85" s="19"/>
    </row>
    <row r="86" spans="1:4" ht="15.75">
      <c r="A86" s="20" t="s">
        <v>11</v>
      </c>
      <c r="B86" s="19"/>
      <c r="C86" s="1" t="s">
        <v>12</v>
      </c>
      <c r="D86" s="1"/>
    </row>
    <row r="87" spans="1:4" ht="15.75">
      <c r="A87" s="21" t="s">
        <v>13</v>
      </c>
      <c r="B87" s="19"/>
      <c r="C87" s="22" t="s">
        <v>14</v>
      </c>
      <c r="D87" s="22"/>
    </row>
    <row r="88" ht="12.75">
      <c r="B88" s="19"/>
    </row>
    <row r="89" ht="12.75">
      <c r="B89" s="19"/>
    </row>
    <row r="90" ht="12.75">
      <c r="B90" s="19"/>
    </row>
    <row r="91" spans="2:4" ht="15.75">
      <c r="B91" s="19"/>
      <c r="C91" s="1" t="s">
        <v>15</v>
      </c>
      <c r="D91" s="1"/>
    </row>
    <row r="92" spans="2:4" ht="15.75">
      <c r="B92" s="19"/>
      <c r="C92" s="1" t="s">
        <v>16</v>
      </c>
      <c r="D92" s="1"/>
    </row>
    <row r="96" ht="14.25">
      <c r="D96" s="102">
        <f>B83+'28.07.2022'!B82+'27.07.2022'!B67+'26.07.2022'!B107+'25.07.2022'!B78+'22.07.2022'!B107+'21.07.2022'!B43+'20.07.2022'!B127+'19.07.2022'!B89+'18.07.2022'!B150+'15.07.2022'!B129+'14.07.2022'!B64+'13.07.2022'!B56+'12.07.2022'!B112+'11.07.2022'!B74+'08.07.2022'!B57+'07.07.2022'!B72+'06.07.2022'!B61+'05.07.2022'!B50+'04.07.2022'!B56+'01.07.2022'!B56</f>
        <v>6761541.43</v>
      </c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69:A70"/>
    <mergeCell ref="B69:B70"/>
    <mergeCell ref="C69:C70"/>
    <mergeCell ref="D69:D70"/>
    <mergeCell ref="A77:A78"/>
    <mergeCell ref="B77:B78"/>
    <mergeCell ref="C77:C78"/>
    <mergeCell ref="D77:D78"/>
    <mergeCell ref="C86:D86"/>
    <mergeCell ref="C87:D87"/>
    <mergeCell ref="C91:D91"/>
    <mergeCell ref="C92:D9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13">
      <selection activeCell="D24" sqref="D24"/>
    </sheetView>
  </sheetViews>
  <sheetFormatPr defaultColWidth="9.140625" defaultRowHeight="12.75"/>
  <cols>
    <col min="1" max="1" width="31.140625" style="0" customWidth="1"/>
    <col min="2" max="2" width="13.7109375" style="0" customWidth="1"/>
    <col min="3" max="3" width="27.8515625" style="0" customWidth="1"/>
    <col min="4" max="4" width="31.28125" style="0" customWidth="1"/>
  </cols>
  <sheetData>
    <row r="4" spans="1:4" ht="15.75">
      <c r="A4" s="1" t="s">
        <v>0</v>
      </c>
      <c r="B4" s="1"/>
      <c r="C4" s="1"/>
      <c r="D4" s="1"/>
    </row>
    <row r="5" spans="1:4" ht="15.75">
      <c r="A5" s="1" t="s">
        <v>1</v>
      </c>
      <c r="B5" s="1"/>
      <c r="C5" s="1"/>
      <c r="D5" s="1"/>
    </row>
    <row r="10" spans="1:4" ht="12.75" customHeight="1">
      <c r="A10" s="3" t="s">
        <v>2</v>
      </c>
      <c r="B10" s="3" t="s">
        <v>3</v>
      </c>
      <c r="C10" s="3" t="s">
        <v>4</v>
      </c>
      <c r="D10" s="3" t="s">
        <v>5</v>
      </c>
    </row>
    <row r="11" spans="1:4" ht="12.75">
      <c r="A11" s="3"/>
      <c r="B11" s="3"/>
      <c r="C11" s="3"/>
      <c r="D11" s="3"/>
    </row>
    <row r="12" spans="1:4" ht="12.75">
      <c r="A12" s="3"/>
      <c r="B12" s="3"/>
      <c r="C12" s="3"/>
      <c r="D12" s="3"/>
    </row>
    <row r="13" spans="1:4" ht="12.75">
      <c r="A13" s="4" t="s">
        <v>6</v>
      </c>
      <c r="B13" s="5">
        <v>0</v>
      </c>
      <c r="C13" s="6"/>
      <c r="D13" s="6"/>
    </row>
    <row r="14" spans="1:4" ht="12.75">
      <c r="A14" s="4"/>
      <c r="B14" s="5"/>
      <c r="C14" s="6"/>
      <c r="D14" s="6"/>
    </row>
    <row r="15" spans="1:4" ht="12.75">
      <c r="A15" s="7"/>
      <c r="B15" s="8"/>
      <c r="C15" s="7"/>
      <c r="D15" s="7"/>
    </row>
    <row r="16" spans="1:4" ht="12.75">
      <c r="A16" s="7"/>
      <c r="B16" s="8"/>
      <c r="C16" s="7"/>
      <c r="D16" s="7"/>
    </row>
    <row r="17" spans="1:4" ht="12.75">
      <c r="A17" s="7"/>
      <c r="B17" s="8"/>
      <c r="C17" s="7"/>
      <c r="D17" s="7"/>
    </row>
    <row r="18" spans="1:4" ht="12.75">
      <c r="A18" s="7"/>
      <c r="B18" s="8"/>
      <c r="C18" s="7"/>
      <c r="D18" s="7"/>
    </row>
    <row r="19" spans="1:4" ht="12.75">
      <c r="A19" s="7"/>
      <c r="B19" s="8"/>
      <c r="C19" s="7"/>
      <c r="D19" s="7"/>
    </row>
    <row r="20" spans="1:4" ht="12.75">
      <c r="A20" s="7"/>
      <c r="B20" s="8"/>
      <c r="C20" s="7"/>
      <c r="D20" s="7"/>
    </row>
    <row r="21" spans="1:4" ht="12.75">
      <c r="A21" s="7"/>
      <c r="B21" s="8"/>
      <c r="C21" s="7"/>
      <c r="D21" s="7"/>
    </row>
    <row r="22" spans="1:4" ht="12.75">
      <c r="A22" s="4" t="s">
        <v>7</v>
      </c>
      <c r="B22" s="5">
        <f>B24+B25+B26+B27</f>
        <v>29203.79</v>
      </c>
      <c r="C22" s="6"/>
      <c r="D22" s="6"/>
    </row>
    <row r="23" spans="1:4" ht="12.75">
      <c r="A23" s="4"/>
      <c r="B23" s="5"/>
      <c r="C23" s="6"/>
      <c r="D23" s="6"/>
    </row>
    <row r="24" spans="1:4" ht="12.75">
      <c r="A24" s="7"/>
      <c r="B24" s="14">
        <v>29203.79</v>
      </c>
      <c r="C24" s="15" t="s">
        <v>17</v>
      </c>
      <c r="D24" s="16" t="s">
        <v>18</v>
      </c>
    </row>
    <row r="25" spans="1:4" ht="12.75">
      <c r="A25" s="7"/>
      <c r="B25" s="14"/>
      <c r="C25" s="15"/>
      <c r="D25" s="16"/>
    </row>
    <row r="26" spans="1:4" ht="12.75">
      <c r="A26" s="7"/>
      <c r="B26" s="14"/>
      <c r="C26" s="15"/>
      <c r="D26" s="16"/>
    </row>
    <row r="27" spans="1:4" ht="12.75">
      <c r="A27" s="7"/>
      <c r="B27" s="14"/>
      <c r="C27" s="15"/>
      <c r="D27" s="16"/>
    </row>
    <row r="28" spans="1:4" ht="12.75">
      <c r="A28" s="7"/>
      <c r="B28" s="8"/>
      <c r="C28" s="7"/>
      <c r="D28" s="7"/>
    </row>
    <row r="29" spans="1:4" ht="12.75">
      <c r="A29" s="7"/>
      <c r="B29" s="8"/>
      <c r="C29" s="7"/>
      <c r="D29" s="7"/>
    </row>
    <row r="30" spans="1:4" ht="12.75">
      <c r="A30" s="7"/>
      <c r="B30" s="8"/>
      <c r="C30" s="7"/>
      <c r="D30" s="7"/>
    </row>
    <row r="31" spans="1:4" ht="12.75">
      <c r="A31" s="7"/>
      <c r="B31" s="8"/>
      <c r="C31" s="7"/>
      <c r="D31" s="7"/>
    </row>
    <row r="32" spans="1:4" ht="12.75">
      <c r="A32" s="7"/>
      <c r="B32" s="8"/>
      <c r="C32" s="7"/>
      <c r="D32" s="7"/>
    </row>
    <row r="33" spans="1:4" ht="12.75">
      <c r="A33" s="7"/>
      <c r="B33" s="8"/>
      <c r="C33" s="7"/>
      <c r="D33" s="7"/>
    </row>
    <row r="34" spans="1:4" ht="12.75">
      <c r="A34" s="7"/>
      <c r="B34" s="8"/>
      <c r="C34" s="7"/>
      <c r="D34" s="7"/>
    </row>
    <row r="35" spans="1:4" ht="12.75">
      <c r="A35" s="7"/>
      <c r="B35" s="8"/>
      <c r="C35" s="7"/>
      <c r="D35" s="7"/>
    </row>
    <row r="36" spans="1:4" ht="16.5" customHeight="1">
      <c r="A36" s="17" t="s">
        <v>8</v>
      </c>
      <c r="B36" s="5">
        <v>0</v>
      </c>
      <c r="C36" s="6"/>
      <c r="D36" s="6"/>
    </row>
    <row r="37" spans="1:4" ht="13.5" customHeight="1">
      <c r="A37" s="17"/>
      <c r="B37" s="5"/>
      <c r="C37" s="6"/>
      <c r="D37" s="6"/>
    </row>
    <row r="38" spans="1:4" ht="12.75">
      <c r="A38" s="7"/>
      <c r="B38" s="8"/>
      <c r="C38" s="7"/>
      <c r="D38" s="7"/>
    </row>
    <row r="39" spans="1:4" ht="12.75">
      <c r="A39" s="7"/>
      <c r="B39" s="8"/>
      <c r="C39" s="7"/>
      <c r="D39" s="7"/>
    </row>
    <row r="40" spans="1:4" ht="12.75">
      <c r="A40" s="7"/>
      <c r="B40" s="8"/>
      <c r="C40" s="7"/>
      <c r="D40" s="7"/>
    </row>
    <row r="41" spans="1:8" ht="12.75">
      <c r="A41" s="7"/>
      <c r="B41" s="8"/>
      <c r="C41" s="7"/>
      <c r="D41" s="7"/>
      <c r="H41">
        <v>0</v>
      </c>
    </row>
    <row r="42" spans="1:4" ht="12.75">
      <c r="A42" s="7"/>
      <c r="B42" s="8"/>
      <c r="C42" s="7"/>
      <c r="D42" s="7"/>
    </row>
    <row r="43" spans="1:4" ht="12.75">
      <c r="A43" s="7"/>
      <c r="B43" s="8"/>
      <c r="C43" s="7"/>
      <c r="D43" s="7"/>
    </row>
    <row r="44" spans="1:4" ht="12.75">
      <c r="A44" s="4" t="s">
        <v>9</v>
      </c>
      <c r="B44" s="5">
        <v>0</v>
      </c>
      <c r="C44" s="6"/>
      <c r="D44" s="6"/>
    </row>
    <row r="45" spans="1:4" ht="12.75">
      <c r="A45" s="4"/>
      <c r="B45" s="5"/>
      <c r="C45" s="6"/>
      <c r="D45" s="6"/>
    </row>
    <row r="46" spans="1:4" ht="12.75">
      <c r="A46" s="7"/>
      <c r="B46" s="8"/>
      <c r="C46" s="7"/>
      <c r="D46" s="7"/>
    </row>
    <row r="47" spans="1:4" ht="12.75">
      <c r="A47" s="7"/>
      <c r="B47" s="8"/>
      <c r="C47" s="7"/>
      <c r="D47" s="7"/>
    </row>
    <row r="48" spans="1:4" ht="12.75">
      <c r="A48" s="7"/>
      <c r="B48" s="8"/>
      <c r="C48" s="7"/>
      <c r="D48" s="7"/>
    </row>
    <row r="49" spans="1:4" ht="12.75">
      <c r="A49" s="7"/>
      <c r="B49" s="8"/>
      <c r="C49" s="7"/>
      <c r="D49" s="7"/>
    </row>
    <row r="50" spans="1:4" ht="15.75">
      <c r="A50" s="18" t="s">
        <v>10</v>
      </c>
      <c r="B50" s="5">
        <f>B13+B22+B36+B44</f>
        <v>29203.79</v>
      </c>
      <c r="C50" s="7"/>
      <c r="D50" s="7"/>
    </row>
    <row r="51" ht="12.75">
      <c r="B51" s="19"/>
    </row>
    <row r="52" ht="12.75">
      <c r="B52" s="19"/>
    </row>
    <row r="53" spans="1:4" ht="16.5">
      <c r="A53" s="20" t="s">
        <v>11</v>
      </c>
      <c r="B53" s="19"/>
      <c r="C53" s="1" t="s">
        <v>12</v>
      </c>
      <c r="D53" s="1"/>
    </row>
    <row r="54" spans="1:4" ht="16.5">
      <c r="A54" s="21" t="s">
        <v>13</v>
      </c>
      <c r="B54" s="19"/>
      <c r="C54" s="22" t="s">
        <v>14</v>
      </c>
      <c r="D54" s="22"/>
    </row>
    <row r="55" ht="14.25">
      <c r="B55" s="19"/>
    </row>
    <row r="56" ht="14.25">
      <c r="B56" s="19"/>
    </row>
    <row r="57" ht="14.25">
      <c r="B57" s="19"/>
    </row>
    <row r="58" spans="2:4" ht="16.5">
      <c r="B58" s="19"/>
      <c r="C58" s="1" t="s">
        <v>15</v>
      </c>
      <c r="D58" s="1"/>
    </row>
    <row r="59" spans="2:4" ht="16.5">
      <c r="B59" s="19"/>
      <c r="C59" s="1" t="s">
        <v>16</v>
      </c>
      <c r="D59" s="1"/>
    </row>
  </sheetData>
  <sheetProtection selectLockedCells="1" selectUnlockedCells="1"/>
  <mergeCells count="26">
    <mergeCell ref="A4:D4"/>
    <mergeCell ref="A5:D5"/>
    <mergeCell ref="A10:A12"/>
    <mergeCell ref="B10:B12"/>
    <mergeCell ref="C10:C12"/>
    <mergeCell ref="D10:D12"/>
    <mergeCell ref="A13:A14"/>
    <mergeCell ref="B13:B14"/>
    <mergeCell ref="C13:C14"/>
    <mergeCell ref="D13:D14"/>
    <mergeCell ref="A22:A23"/>
    <mergeCell ref="B22:B23"/>
    <mergeCell ref="C22:C23"/>
    <mergeCell ref="D22:D23"/>
    <mergeCell ref="A36:A37"/>
    <mergeCell ref="B36:B37"/>
    <mergeCell ref="C36:C37"/>
    <mergeCell ref="D36:D37"/>
    <mergeCell ref="A44:A45"/>
    <mergeCell ref="B44:B45"/>
    <mergeCell ref="C44:C45"/>
    <mergeCell ref="D44:D45"/>
    <mergeCell ref="C53:D53"/>
    <mergeCell ref="C54:D54"/>
    <mergeCell ref="C58:D58"/>
    <mergeCell ref="C59:D5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70"/>
  <sheetViews>
    <sheetView workbookViewId="0" topLeftCell="A55">
      <selection activeCell="A64" sqref="A64"/>
    </sheetView>
  </sheetViews>
  <sheetFormatPr defaultColWidth="9.140625" defaultRowHeight="12.75"/>
  <cols>
    <col min="1" max="1" width="31.28125" style="0" customWidth="1"/>
    <col min="2" max="2" width="14.7109375" style="0" customWidth="1"/>
    <col min="3" max="3" width="38.28125" style="0" customWidth="1"/>
    <col min="4" max="4" width="36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v>0</v>
      </c>
      <c r="C15" s="6"/>
      <c r="D15" s="6"/>
    </row>
    <row r="16" spans="1:4" ht="12.75">
      <c r="A16" s="4"/>
      <c r="B16" s="5"/>
      <c r="C16" s="6"/>
      <c r="D16" s="6"/>
    </row>
    <row r="17" spans="1:4" ht="12.75">
      <c r="A17" s="7"/>
      <c r="B17" s="8"/>
      <c r="C17" s="7"/>
      <c r="D17" s="7"/>
    </row>
    <row r="18" spans="1:4" ht="12.75">
      <c r="A18" s="7"/>
      <c r="B18" s="8"/>
      <c r="C18" s="7"/>
      <c r="D18" s="7"/>
    </row>
    <row r="19" spans="1:4" ht="12.75">
      <c r="A19" s="7"/>
      <c r="B19" s="8"/>
      <c r="C19" s="7"/>
      <c r="D19" s="7"/>
    </row>
    <row r="20" spans="1:4" ht="12.75">
      <c r="A20" s="7"/>
      <c r="B20" s="8"/>
      <c r="C20" s="7"/>
      <c r="D20" s="7"/>
    </row>
    <row r="21" spans="1:4" ht="12.75">
      <c r="A21" s="7"/>
      <c r="B21" s="8"/>
      <c r="C21" s="7"/>
      <c r="D21" s="7"/>
    </row>
    <row r="22" spans="1:4" ht="12.75">
      <c r="A22" s="7"/>
      <c r="B22" s="8"/>
      <c r="C22" s="7"/>
      <c r="D22" s="7"/>
    </row>
    <row r="23" spans="1:4" ht="12.75">
      <c r="A23" s="7"/>
      <c r="B23" s="8"/>
      <c r="C23" s="7"/>
      <c r="D23" s="7"/>
    </row>
    <row r="24" spans="1:4" ht="12.75">
      <c r="A24" s="4" t="s">
        <v>7</v>
      </c>
      <c r="B24" s="5">
        <f>SUM(B26:B45)</f>
        <v>0</v>
      </c>
      <c r="C24" s="6"/>
      <c r="D24" s="6"/>
    </row>
    <row r="25" spans="1:4" ht="12.75">
      <c r="A25" s="4"/>
      <c r="B25" s="5"/>
      <c r="C25" s="6"/>
      <c r="D25" s="6"/>
    </row>
    <row r="26" spans="1:4" ht="12.75">
      <c r="A26" s="7"/>
      <c r="B26" s="23"/>
      <c r="C26" s="15"/>
      <c r="D26" s="16"/>
    </row>
    <row r="27" spans="1:4" ht="12.75">
      <c r="A27" s="7"/>
      <c r="B27" s="8"/>
      <c r="C27" s="15"/>
      <c r="D27" s="16"/>
    </row>
    <row r="28" spans="1:4" ht="12.75">
      <c r="A28" s="7"/>
      <c r="B28" s="8"/>
      <c r="C28" s="16"/>
      <c r="D28" s="16"/>
    </row>
    <row r="29" spans="1:4" ht="12.75">
      <c r="A29" s="7"/>
      <c r="B29" s="8"/>
      <c r="C29" s="16"/>
      <c r="D29" s="16"/>
    </row>
    <row r="30" spans="1:4" ht="12.75">
      <c r="A30" s="7"/>
      <c r="B30" s="8"/>
      <c r="C30" s="7"/>
      <c r="D30" s="7"/>
    </row>
    <row r="31" spans="1:4" ht="12.75">
      <c r="A31" s="7"/>
      <c r="B31" s="8"/>
      <c r="C31" s="7"/>
      <c r="D31" s="7"/>
    </row>
    <row r="32" spans="1:4" ht="12.75">
      <c r="A32" s="7"/>
      <c r="B32" s="8"/>
      <c r="C32" s="7"/>
      <c r="D32" s="7"/>
    </row>
    <row r="33" spans="1:4" ht="12.75">
      <c r="A33" s="7"/>
      <c r="B33" s="8"/>
      <c r="C33" s="7"/>
      <c r="D33" s="7"/>
    </row>
    <row r="34" spans="1:4" ht="12.75">
      <c r="A34" s="7"/>
      <c r="B34" s="8"/>
      <c r="C34" s="7"/>
      <c r="D34" s="7"/>
    </row>
    <row r="35" spans="1:4" ht="12.75">
      <c r="A35" s="7"/>
      <c r="B35" s="8"/>
      <c r="C35" s="7"/>
      <c r="D35" s="7"/>
    </row>
    <row r="36" spans="1:4" ht="12.75">
      <c r="A36" s="7"/>
      <c r="B36" s="8"/>
      <c r="C36" s="7"/>
      <c r="D36" s="7"/>
    </row>
    <row r="37" spans="1:4" ht="12.75">
      <c r="A37" s="7"/>
      <c r="B37" s="8"/>
      <c r="C37" s="7"/>
      <c r="D37" s="7"/>
    </row>
    <row r="38" spans="1:4" ht="12.75">
      <c r="A38" s="7"/>
      <c r="B38" s="8"/>
      <c r="C38" s="7"/>
      <c r="D38" s="7"/>
    </row>
    <row r="39" spans="1:4" ht="12.75">
      <c r="A39" s="7"/>
      <c r="B39" s="8"/>
      <c r="C39" s="7"/>
      <c r="D39" s="7"/>
    </row>
    <row r="40" spans="1:4" ht="12.75">
      <c r="A40" s="7"/>
      <c r="B40" s="8"/>
      <c r="C40" s="7"/>
      <c r="D40" s="7"/>
    </row>
    <row r="41" spans="1:4" ht="12.75">
      <c r="A41" s="7"/>
      <c r="B41" s="8"/>
      <c r="C41" s="7"/>
      <c r="D41" s="7"/>
    </row>
    <row r="42" spans="1:4" ht="12.75">
      <c r="A42" s="7"/>
      <c r="B42" s="8"/>
      <c r="C42" s="7"/>
      <c r="D42" s="7"/>
    </row>
    <row r="43" spans="1:4" ht="12.75">
      <c r="A43" s="7"/>
      <c r="B43" s="8"/>
      <c r="C43" s="7"/>
      <c r="D43" s="7"/>
    </row>
    <row r="44" spans="1:4" ht="12.75">
      <c r="A44" s="7"/>
      <c r="B44" s="8"/>
      <c r="C44" s="7"/>
      <c r="D44" s="7"/>
    </row>
    <row r="45" spans="1:4" ht="12.75">
      <c r="A45" s="7"/>
      <c r="B45" s="8"/>
      <c r="C45" s="7"/>
      <c r="D45" s="7"/>
    </row>
    <row r="46" spans="1:4" ht="12.75">
      <c r="A46" s="7"/>
      <c r="B46" s="8"/>
      <c r="C46" s="7"/>
      <c r="D46" s="7"/>
    </row>
    <row r="47" spans="1:4" ht="12.75" customHeight="1">
      <c r="A47" s="17" t="s">
        <v>8</v>
      </c>
      <c r="B47" s="5">
        <v>0</v>
      </c>
      <c r="C47" s="6"/>
      <c r="D47" s="6"/>
    </row>
    <row r="48" spans="1:4" ht="17.25" customHeight="1">
      <c r="A48" s="17"/>
      <c r="B48" s="5"/>
      <c r="C48" s="6"/>
      <c r="D48" s="6"/>
    </row>
    <row r="49" spans="1:4" ht="12.75">
      <c r="A49" s="7"/>
      <c r="B49" s="8"/>
      <c r="C49" s="7"/>
      <c r="D49" s="7"/>
    </row>
    <row r="50" spans="1:4" ht="12.75">
      <c r="A50" s="7"/>
      <c r="B50" s="8"/>
      <c r="C50" s="7"/>
      <c r="D50" s="7"/>
    </row>
    <row r="51" spans="1:4" ht="12.75">
      <c r="A51" s="7"/>
      <c r="B51" s="8"/>
      <c r="C51" s="7"/>
      <c r="D51" s="7"/>
    </row>
    <row r="52" spans="1:4" ht="12.75">
      <c r="A52" s="7"/>
      <c r="B52" s="8"/>
      <c r="C52" s="7"/>
      <c r="D52" s="7"/>
    </row>
    <row r="53" spans="1:4" ht="12.75">
      <c r="A53" s="7"/>
      <c r="B53" s="8"/>
      <c r="C53" s="7"/>
      <c r="D53" s="7"/>
    </row>
    <row r="54" spans="1:4" ht="12.75">
      <c r="A54" s="7"/>
      <c r="B54" s="8"/>
      <c r="C54" s="7"/>
      <c r="D54" s="7"/>
    </row>
    <row r="55" spans="1:4" ht="12.75">
      <c r="A55" s="4" t="s">
        <v>9</v>
      </c>
      <c r="B55" s="5">
        <v>0</v>
      </c>
      <c r="C55" s="6"/>
      <c r="D55" s="6"/>
    </row>
    <row r="56" spans="1:4" ht="12.75">
      <c r="A56" s="4"/>
      <c r="B56" s="5"/>
      <c r="C56" s="6"/>
      <c r="D56" s="6"/>
    </row>
    <row r="57" spans="1:4" ht="12.75">
      <c r="A57" s="7"/>
      <c r="B57" s="8"/>
      <c r="C57" s="7"/>
      <c r="D57" s="7"/>
    </row>
    <row r="58" spans="1:4" ht="12.75">
      <c r="A58" s="7"/>
      <c r="B58" s="8"/>
      <c r="C58" s="7"/>
      <c r="D58" s="7"/>
    </row>
    <row r="59" spans="1:4" ht="12.75">
      <c r="A59" s="7"/>
      <c r="B59" s="8"/>
      <c r="C59" s="7"/>
      <c r="D59" s="7"/>
    </row>
    <row r="60" spans="1:4" ht="12.75">
      <c r="A60" s="7"/>
      <c r="B60" s="8"/>
      <c r="C60" s="7"/>
      <c r="D60" s="7"/>
    </row>
    <row r="61" spans="1:4" ht="15.75">
      <c r="A61" s="18" t="s">
        <v>10</v>
      </c>
      <c r="B61" s="5">
        <f>B24</f>
        <v>0</v>
      </c>
      <c r="C61" s="18"/>
      <c r="D61" s="18"/>
    </row>
    <row r="62" ht="12.75">
      <c r="B62" s="19"/>
    </row>
    <row r="63" ht="12.75">
      <c r="B63" s="19"/>
    </row>
    <row r="64" spans="1:4" ht="16.5">
      <c r="A64" s="20" t="s">
        <v>11</v>
      </c>
      <c r="B64" s="19"/>
      <c r="C64" s="1" t="s">
        <v>12</v>
      </c>
      <c r="D64" s="1"/>
    </row>
    <row r="65" spans="1:4" ht="16.5">
      <c r="A65" s="21" t="s">
        <v>13</v>
      </c>
      <c r="B65" s="19"/>
      <c r="C65" s="22" t="s">
        <v>14</v>
      </c>
      <c r="D65" s="22"/>
    </row>
    <row r="66" ht="14.25">
      <c r="B66" s="19"/>
    </row>
    <row r="67" ht="14.25">
      <c r="B67" s="19"/>
    </row>
    <row r="68" ht="14.25">
      <c r="B68" s="19"/>
    </row>
    <row r="69" spans="2:4" ht="16.5">
      <c r="B69" s="19"/>
      <c r="C69" s="1" t="s">
        <v>15</v>
      </c>
      <c r="D69" s="1"/>
    </row>
    <row r="70" spans="2:4" ht="16.5">
      <c r="B70" s="19"/>
      <c r="C70" s="1" t="s">
        <v>16</v>
      </c>
      <c r="D70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7:A48"/>
    <mergeCell ref="B47:B48"/>
    <mergeCell ref="C47:C48"/>
    <mergeCell ref="D47:D48"/>
    <mergeCell ref="A55:A56"/>
    <mergeCell ref="B55:B56"/>
    <mergeCell ref="C55:C56"/>
    <mergeCell ref="D55:D56"/>
    <mergeCell ref="C64:D64"/>
    <mergeCell ref="C65:D65"/>
    <mergeCell ref="C69:D69"/>
    <mergeCell ref="C70:D7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81"/>
  <sheetViews>
    <sheetView workbookViewId="0" topLeftCell="A10">
      <selection activeCell="B26" sqref="B26"/>
    </sheetView>
  </sheetViews>
  <sheetFormatPr defaultColWidth="9.140625" defaultRowHeight="12.75"/>
  <cols>
    <col min="1" max="1" width="30.7109375" style="0" customWidth="1"/>
    <col min="2" max="2" width="14.7109375" style="0" customWidth="1"/>
    <col min="3" max="3" width="30.57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v>0</v>
      </c>
      <c r="C15" s="6"/>
      <c r="D15" s="6"/>
    </row>
    <row r="16" spans="1:4" ht="12.75">
      <c r="A16" s="4"/>
      <c r="B16" s="5"/>
      <c r="C16" s="6"/>
      <c r="D16" s="6"/>
    </row>
    <row r="17" spans="1:4" ht="12.75">
      <c r="A17" s="7"/>
      <c r="B17" s="8"/>
      <c r="C17" s="7"/>
      <c r="D17" s="7"/>
    </row>
    <row r="18" spans="1:4" ht="12.75">
      <c r="A18" s="7"/>
      <c r="B18" s="8"/>
      <c r="C18" s="7"/>
      <c r="D18" s="7"/>
    </row>
    <row r="19" spans="1:4" ht="12.75">
      <c r="A19" s="7"/>
      <c r="B19" s="8"/>
      <c r="C19" s="7"/>
      <c r="D19" s="7"/>
    </row>
    <row r="20" spans="1:4" ht="12.75">
      <c r="A20" s="7"/>
      <c r="B20" s="8"/>
      <c r="C20" s="7"/>
      <c r="D20" s="7"/>
    </row>
    <row r="21" spans="1:4" ht="12.75">
      <c r="A21" s="7"/>
      <c r="B21" s="8"/>
      <c r="C21" s="7"/>
      <c r="D21" s="7"/>
    </row>
    <row r="22" spans="1:4" ht="12.75">
      <c r="A22" s="7"/>
      <c r="B22" s="8"/>
      <c r="C22" s="7"/>
      <c r="D22" s="7"/>
    </row>
    <row r="23" spans="1:4" ht="12.75">
      <c r="A23" s="7"/>
      <c r="B23" s="8"/>
      <c r="C23" s="7"/>
      <c r="D23" s="7"/>
    </row>
    <row r="24" spans="1:4" ht="12.75">
      <c r="A24" s="4" t="s">
        <v>7</v>
      </c>
      <c r="B24" s="5">
        <f>SUM(B26:B57)</f>
        <v>10000</v>
      </c>
      <c r="C24" s="6"/>
      <c r="D24" s="6"/>
    </row>
    <row r="25" spans="1:4" ht="12.75">
      <c r="A25" s="4"/>
      <c r="B25" s="5"/>
      <c r="C25" s="6"/>
      <c r="D25" s="6"/>
    </row>
    <row r="26" spans="1:4" ht="14.25">
      <c r="A26" s="7"/>
      <c r="B26" s="14">
        <v>10000</v>
      </c>
      <c r="C26" s="15" t="s">
        <v>19</v>
      </c>
      <c r="D26" s="16" t="s">
        <v>20</v>
      </c>
    </row>
    <row r="27" spans="1:4" ht="12.75">
      <c r="A27" s="7"/>
      <c r="B27" s="14"/>
      <c r="C27" s="15"/>
      <c r="D27" s="16"/>
    </row>
    <row r="28" spans="1:4" ht="12.75">
      <c r="A28" s="7"/>
      <c r="B28" s="14"/>
      <c r="C28" s="15"/>
      <c r="D28" s="16"/>
    </row>
    <row r="29" spans="1:4" ht="12.75">
      <c r="A29" s="7"/>
      <c r="B29" s="8"/>
      <c r="C29" s="7"/>
      <c r="D29" s="7"/>
    </row>
    <row r="30" spans="1:4" ht="12.75">
      <c r="A30" s="7"/>
      <c r="B30" s="8"/>
      <c r="C30" s="7"/>
      <c r="D30" s="7"/>
    </row>
    <row r="31" spans="1:4" ht="12.75">
      <c r="A31" s="7"/>
      <c r="B31" s="8"/>
      <c r="C31" s="7"/>
      <c r="D31" s="7"/>
    </row>
    <row r="32" spans="1:4" ht="12.75">
      <c r="A32" s="7"/>
      <c r="B32" s="8"/>
      <c r="C32" s="7"/>
      <c r="D32" s="7"/>
    </row>
    <row r="33" spans="1:4" ht="12.75">
      <c r="A33" s="7"/>
      <c r="B33" s="8"/>
      <c r="C33" s="7"/>
      <c r="D33" s="7"/>
    </row>
    <row r="34" spans="1:4" ht="12.75">
      <c r="A34" s="7"/>
      <c r="B34" s="8"/>
      <c r="C34" s="7"/>
      <c r="D34" s="7"/>
    </row>
    <row r="35" spans="1:4" ht="12.75">
      <c r="A35" s="7"/>
      <c r="B35" s="8"/>
      <c r="C35" s="7"/>
      <c r="D35" s="7"/>
    </row>
    <row r="36" spans="1:4" ht="12.75">
      <c r="A36" s="7"/>
      <c r="B36" s="8"/>
      <c r="C36" s="7"/>
      <c r="D36" s="7"/>
    </row>
    <row r="37" spans="1:4" ht="12.75">
      <c r="A37" s="7"/>
      <c r="B37" s="8"/>
      <c r="C37" s="7"/>
      <c r="D37" s="7"/>
    </row>
    <row r="38" spans="1:4" ht="12.75">
      <c r="A38" s="7"/>
      <c r="B38" s="8"/>
      <c r="C38" s="7"/>
      <c r="D38" s="7"/>
    </row>
    <row r="39" spans="1:4" ht="12.75">
      <c r="A39" s="7"/>
      <c r="B39" s="8"/>
      <c r="C39" s="7"/>
      <c r="D39" s="7"/>
    </row>
    <row r="40" spans="1:4" ht="12.75">
      <c r="A40" s="7"/>
      <c r="B40" s="8"/>
      <c r="C40" s="7"/>
      <c r="D40" s="7"/>
    </row>
    <row r="41" spans="1:4" ht="12.75">
      <c r="A41" s="7"/>
      <c r="B41" s="8"/>
      <c r="C41" s="7"/>
      <c r="D41" s="7"/>
    </row>
    <row r="42" spans="1:4" ht="12.75">
      <c r="A42" s="7"/>
      <c r="B42" s="8"/>
      <c r="C42" s="7"/>
      <c r="D42" s="7"/>
    </row>
    <row r="43" spans="1:4" ht="12.75">
      <c r="A43" s="7"/>
      <c r="B43" s="8"/>
      <c r="C43" s="7"/>
      <c r="D43" s="7"/>
    </row>
    <row r="44" spans="1:4" ht="12.75">
      <c r="A44" s="7"/>
      <c r="B44" s="8"/>
      <c r="C44" s="7"/>
      <c r="D44" s="7"/>
    </row>
    <row r="45" spans="1:4" ht="12.75">
      <c r="A45" s="7"/>
      <c r="B45" s="8"/>
      <c r="C45" s="7"/>
      <c r="D45" s="7"/>
    </row>
    <row r="46" spans="1:4" ht="12.75">
      <c r="A46" s="7"/>
      <c r="B46" s="8"/>
      <c r="C46" s="7"/>
      <c r="D46" s="7"/>
    </row>
    <row r="47" spans="1:4" ht="12.75">
      <c r="A47" s="7"/>
      <c r="B47" s="8"/>
      <c r="C47" s="7"/>
      <c r="D47" s="7"/>
    </row>
    <row r="48" spans="1:4" ht="12.75">
      <c r="A48" s="7"/>
      <c r="B48" s="8"/>
      <c r="C48" s="7"/>
      <c r="D48" s="7"/>
    </row>
    <row r="49" spans="1:4" ht="12.75">
      <c r="A49" s="7"/>
      <c r="B49" s="8"/>
      <c r="C49" s="7"/>
      <c r="D49" s="7"/>
    </row>
    <row r="50" spans="1:4" ht="12.75">
      <c r="A50" s="7"/>
      <c r="B50" s="8"/>
      <c r="C50" s="7"/>
      <c r="D50" s="7"/>
    </row>
    <row r="51" spans="1:4" ht="12.75">
      <c r="A51" s="7"/>
      <c r="B51" s="8"/>
      <c r="C51" s="7"/>
      <c r="D51" s="7"/>
    </row>
    <row r="52" spans="1:4" ht="12.75">
      <c r="A52" s="7"/>
      <c r="B52" s="8"/>
      <c r="C52" s="7"/>
      <c r="D52" s="7"/>
    </row>
    <row r="53" spans="1:4" ht="12.75">
      <c r="A53" s="7"/>
      <c r="B53" s="8"/>
      <c r="C53" s="7"/>
      <c r="D53" s="7"/>
    </row>
    <row r="54" spans="1:4" ht="12.75">
      <c r="A54" s="7"/>
      <c r="B54" s="8"/>
      <c r="C54" s="7"/>
      <c r="D54" s="7"/>
    </row>
    <row r="55" spans="1:4" ht="12.75">
      <c r="A55" s="7"/>
      <c r="B55" s="8"/>
      <c r="C55" s="7"/>
      <c r="D55" s="7"/>
    </row>
    <row r="56" spans="1:4" ht="12.75">
      <c r="A56" s="7"/>
      <c r="B56" s="8"/>
      <c r="C56" s="7"/>
      <c r="D56" s="7"/>
    </row>
    <row r="57" spans="1:4" ht="12.75">
      <c r="A57" s="7"/>
      <c r="B57" s="8"/>
      <c r="C57" s="7"/>
      <c r="D57" s="7"/>
    </row>
    <row r="58" spans="1:4" ht="12.75" customHeight="1">
      <c r="A58" s="17" t="s">
        <v>8</v>
      </c>
      <c r="B58" s="5"/>
      <c r="C58" s="6"/>
      <c r="D58" s="6"/>
    </row>
    <row r="59" spans="1:4" ht="18" customHeight="1">
      <c r="A59" s="17"/>
      <c r="B59" s="5"/>
      <c r="C59" s="6"/>
      <c r="D59" s="6"/>
    </row>
    <row r="60" spans="1:4" ht="12.75">
      <c r="A60" s="7"/>
      <c r="B60" s="8"/>
      <c r="C60" s="7"/>
      <c r="D60" s="7"/>
    </row>
    <row r="61" spans="1:4" ht="12.75">
      <c r="A61" s="7"/>
      <c r="B61" s="8"/>
      <c r="C61" s="7"/>
      <c r="D61" s="7"/>
    </row>
    <row r="62" spans="1:4" ht="12.75">
      <c r="A62" s="7"/>
      <c r="B62" s="8"/>
      <c r="C62" s="7"/>
      <c r="D62" s="7"/>
    </row>
    <row r="63" spans="1:4" ht="12.75">
      <c r="A63" s="7"/>
      <c r="B63" s="8"/>
      <c r="C63" s="7"/>
      <c r="D63" s="7"/>
    </row>
    <row r="64" spans="1:4" ht="12.75">
      <c r="A64" s="7"/>
      <c r="B64" s="8"/>
      <c r="C64" s="7"/>
      <c r="D64" s="7"/>
    </row>
    <row r="65" spans="1:4" ht="12.75">
      <c r="A65" s="7"/>
      <c r="B65" s="8"/>
      <c r="C65" s="7"/>
      <c r="D65" s="7"/>
    </row>
    <row r="66" spans="1:4" ht="12.75">
      <c r="A66" s="4" t="s">
        <v>9</v>
      </c>
      <c r="B66" s="5">
        <f>B68+B69</f>
        <v>0</v>
      </c>
      <c r="C66" s="6"/>
      <c r="D66" s="6"/>
    </row>
    <row r="67" spans="1:4" ht="12.75">
      <c r="A67" s="4"/>
      <c r="B67" s="5"/>
      <c r="C67" s="6"/>
      <c r="D67" s="6"/>
    </row>
    <row r="68" spans="1:4" ht="12.75">
      <c r="A68" s="7"/>
      <c r="B68" s="8"/>
      <c r="C68" s="7"/>
      <c r="D68" s="7"/>
    </row>
    <row r="69" spans="1:4" ht="12.75">
      <c r="A69" s="7"/>
      <c r="B69" s="8"/>
      <c r="C69" s="7"/>
      <c r="D69" s="7"/>
    </row>
    <row r="70" spans="1:4" ht="12.75">
      <c r="A70" s="7"/>
      <c r="B70" s="8"/>
      <c r="C70" s="7"/>
      <c r="D70" s="7"/>
    </row>
    <row r="71" spans="1:4" ht="12.75">
      <c r="A71" s="7"/>
      <c r="B71" s="8"/>
      <c r="C71" s="7"/>
      <c r="D71" s="7"/>
    </row>
    <row r="72" spans="1:4" ht="15.75">
      <c r="A72" s="18" t="s">
        <v>10</v>
      </c>
      <c r="B72" s="5">
        <f>B24+B66</f>
        <v>10000</v>
      </c>
      <c r="C72" s="18"/>
      <c r="D72" s="18"/>
    </row>
    <row r="73" ht="12.75">
      <c r="B73" s="19"/>
    </row>
    <row r="74" ht="12.75">
      <c r="B74" s="19"/>
    </row>
    <row r="75" spans="1:4" ht="16.5">
      <c r="A75" s="20" t="s">
        <v>11</v>
      </c>
      <c r="B75" s="19"/>
      <c r="C75" s="1" t="s">
        <v>12</v>
      </c>
      <c r="D75" s="1"/>
    </row>
    <row r="76" spans="1:4" ht="16.5">
      <c r="A76" s="21" t="s">
        <v>13</v>
      </c>
      <c r="B76" s="19"/>
      <c r="C76" s="22" t="s">
        <v>14</v>
      </c>
      <c r="D76" s="22"/>
    </row>
    <row r="77" ht="14.25">
      <c r="B77" s="19"/>
    </row>
    <row r="78" ht="14.25">
      <c r="B78" s="19"/>
    </row>
    <row r="79" ht="14.25">
      <c r="B79" s="19"/>
    </row>
    <row r="80" spans="2:4" ht="16.5">
      <c r="B80" s="19"/>
      <c r="C80" s="1" t="s">
        <v>15</v>
      </c>
      <c r="D80" s="1"/>
    </row>
    <row r="81" spans="2:4" ht="16.5">
      <c r="B81" s="19"/>
      <c r="C81" s="1" t="s">
        <v>16</v>
      </c>
      <c r="D81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58:A59"/>
    <mergeCell ref="B58:B59"/>
    <mergeCell ref="C58:C59"/>
    <mergeCell ref="D58:D59"/>
    <mergeCell ref="A66:A67"/>
    <mergeCell ref="B66:B67"/>
    <mergeCell ref="C66:C67"/>
    <mergeCell ref="D66:D67"/>
    <mergeCell ref="C75:D75"/>
    <mergeCell ref="C76:D76"/>
    <mergeCell ref="C80:D80"/>
    <mergeCell ref="C81:D8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6"/>
  <sheetViews>
    <sheetView workbookViewId="0" topLeftCell="A49">
      <selection activeCell="K16" sqref="K16"/>
    </sheetView>
  </sheetViews>
  <sheetFormatPr defaultColWidth="9.140625" defaultRowHeight="12.75"/>
  <cols>
    <col min="1" max="1" width="32.140625" style="0" customWidth="1"/>
    <col min="2" max="2" width="12.57421875" style="0" customWidth="1"/>
    <col min="3" max="3" width="28.28125" style="0" customWidth="1"/>
    <col min="4" max="4" width="39.003906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</f>
        <v>0</v>
      </c>
      <c r="C15" s="6"/>
      <c r="D15" s="6"/>
    </row>
    <row r="16" spans="1:4" ht="12.75">
      <c r="A16" s="4"/>
      <c r="B16" s="5"/>
      <c r="C16" s="6"/>
      <c r="D16" s="6"/>
    </row>
    <row r="17" spans="1:4" ht="12.75">
      <c r="A17" s="7"/>
      <c r="B17" s="8"/>
      <c r="C17" s="7"/>
      <c r="D17" s="7"/>
    </row>
    <row r="18" spans="1:4" ht="12.75">
      <c r="A18" s="7"/>
      <c r="B18" s="8"/>
      <c r="C18" s="7"/>
      <c r="D18" s="7"/>
    </row>
    <row r="19" spans="1:4" ht="12.75">
      <c r="A19" s="7"/>
      <c r="B19" s="8"/>
      <c r="C19" s="7"/>
      <c r="D19" s="7"/>
    </row>
    <row r="20" spans="1:4" ht="12.75">
      <c r="A20" s="7"/>
      <c r="B20" s="8"/>
      <c r="C20" s="7"/>
      <c r="D20" s="7"/>
    </row>
    <row r="21" spans="1:4" ht="12.75">
      <c r="A21" s="7"/>
      <c r="B21" s="8"/>
      <c r="C21" s="7"/>
      <c r="D21" s="7"/>
    </row>
    <row r="22" spans="1:4" ht="12.75">
      <c r="A22" s="7"/>
      <c r="B22" s="8"/>
      <c r="C22" s="7"/>
      <c r="D22" s="7"/>
    </row>
    <row r="23" spans="1:4" ht="12.75">
      <c r="A23" s="7"/>
      <c r="B23" s="8"/>
      <c r="C23" s="7"/>
      <c r="D23" s="7"/>
    </row>
    <row r="24" spans="1:4" ht="12.75">
      <c r="A24" s="4" t="s">
        <v>7</v>
      </c>
      <c r="B24" s="5">
        <f>SUM(B26:B41)</f>
        <v>10000</v>
      </c>
      <c r="C24" s="6"/>
      <c r="D24" s="6"/>
    </row>
    <row r="25" spans="1:4" ht="12.75">
      <c r="A25" s="4"/>
      <c r="B25" s="5"/>
      <c r="C25" s="6"/>
      <c r="D25" s="6"/>
    </row>
    <row r="26" spans="1:4" ht="14.25">
      <c r="A26" s="7"/>
      <c r="B26" s="14">
        <v>10000</v>
      </c>
      <c r="C26" s="15" t="s">
        <v>19</v>
      </c>
      <c r="D26" s="16" t="s">
        <v>20</v>
      </c>
    </row>
    <row r="27" spans="1:4" ht="12.75">
      <c r="A27" s="7"/>
      <c r="B27" s="24"/>
      <c r="C27" s="25"/>
      <c r="D27" s="26"/>
    </row>
    <row r="28" spans="1:4" ht="12.75">
      <c r="A28" s="7"/>
      <c r="B28" s="24"/>
      <c r="C28" s="25"/>
      <c r="D28" s="26"/>
    </row>
    <row r="29" spans="1:4" ht="12.75">
      <c r="A29" s="7"/>
      <c r="B29" s="24"/>
      <c r="C29" s="25"/>
      <c r="D29" s="26"/>
    </row>
    <row r="30" spans="1:4" ht="12.75">
      <c r="A30" s="7"/>
      <c r="B30" s="24"/>
      <c r="C30" s="25"/>
      <c r="D30" s="27"/>
    </row>
    <row r="31" spans="1:4" ht="12.75">
      <c r="A31" s="7"/>
      <c r="B31" s="24"/>
      <c r="C31" s="25"/>
      <c r="D31" s="26"/>
    </row>
    <row r="32" spans="1:4" ht="12.75">
      <c r="A32" s="7"/>
      <c r="B32" s="24"/>
      <c r="C32" s="28"/>
      <c r="D32" s="29"/>
    </row>
    <row r="33" spans="1:4" ht="12.75">
      <c r="A33" s="7"/>
      <c r="B33" s="14"/>
      <c r="C33" s="25"/>
      <c r="D33" s="26"/>
    </row>
    <row r="34" spans="1:4" ht="12.75">
      <c r="A34" s="7"/>
      <c r="B34" s="8"/>
      <c r="C34" s="7"/>
      <c r="D34" s="25"/>
    </row>
    <row r="35" spans="1:4" ht="12.75">
      <c r="A35" s="7"/>
      <c r="B35" s="8"/>
      <c r="C35" s="7"/>
      <c r="D35" s="25"/>
    </row>
    <row r="36" spans="1:4" ht="12.75">
      <c r="A36" s="7"/>
      <c r="B36" s="8"/>
      <c r="C36" s="7"/>
      <c r="D36" s="25"/>
    </row>
    <row r="37" spans="1:4" ht="12.75">
      <c r="A37" s="7"/>
      <c r="B37" s="8"/>
      <c r="C37" s="7"/>
      <c r="D37" s="25"/>
    </row>
    <row r="38" spans="1:4" ht="12.75">
      <c r="A38" s="7"/>
      <c r="B38" s="8"/>
      <c r="C38" s="7"/>
      <c r="D38" s="25"/>
    </row>
    <row r="39" spans="1:4" ht="12.75">
      <c r="A39" s="7"/>
      <c r="B39" s="8"/>
      <c r="C39" s="7"/>
      <c r="D39" s="25"/>
    </row>
    <row r="40" spans="1:4" ht="12.75">
      <c r="A40" s="7"/>
      <c r="B40" s="8"/>
      <c r="C40" s="7"/>
      <c r="D40" s="25"/>
    </row>
    <row r="41" spans="1:4" ht="12.75">
      <c r="A41" s="7"/>
      <c r="B41" s="8"/>
      <c r="C41" s="7"/>
      <c r="D41" s="25"/>
    </row>
    <row r="42" spans="1:4" ht="12.75">
      <c r="A42" s="7"/>
      <c r="B42" s="8"/>
      <c r="C42" s="7"/>
      <c r="D42" s="7"/>
    </row>
    <row r="43" spans="1:4" ht="12.75" customHeight="1">
      <c r="A43" s="17" t="s">
        <v>8</v>
      </c>
      <c r="B43" s="5"/>
      <c r="C43" s="6"/>
      <c r="D43" s="6"/>
    </row>
    <row r="44" spans="1:4" ht="17.25" customHeight="1">
      <c r="A44" s="17"/>
      <c r="B44" s="5"/>
      <c r="C44" s="6"/>
      <c r="D44" s="6"/>
    </row>
    <row r="45" spans="1:4" ht="12.75">
      <c r="A45" s="7"/>
      <c r="B45" s="8"/>
      <c r="C45" s="7"/>
      <c r="D45" s="7"/>
    </row>
    <row r="46" spans="1:4" ht="12.75">
      <c r="A46" s="7"/>
      <c r="B46" s="8"/>
      <c r="C46" s="7"/>
      <c r="D46" s="7"/>
    </row>
    <row r="47" spans="1:4" ht="12.75">
      <c r="A47" s="7"/>
      <c r="B47" s="8"/>
      <c r="C47" s="7"/>
      <c r="D47" s="7"/>
    </row>
    <row r="48" spans="1:4" ht="12.75">
      <c r="A48" s="7"/>
      <c r="B48" s="8"/>
      <c r="C48" s="7"/>
      <c r="D48" s="7"/>
    </row>
    <row r="49" spans="1:4" ht="12.75">
      <c r="A49" s="7"/>
      <c r="B49" s="8"/>
      <c r="C49" s="7"/>
      <c r="D49" s="7"/>
    </row>
    <row r="50" spans="1:4" ht="12.75">
      <c r="A50" s="7"/>
      <c r="B50" s="8"/>
      <c r="C50" s="7"/>
      <c r="D50" s="7"/>
    </row>
    <row r="51" spans="1:4" ht="12.75" customHeight="1">
      <c r="A51" s="4" t="s">
        <v>9</v>
      </c>
      <c r="B51" s="5"/>
      <c r="C51" s="6"/>
      <c r="D51" s="6"/>
    </row>
    <row r="52" spans="1:4" ht="12.75" customHeight="1">
      <c r="A52" s="4"/>
      <c r="B52" s="5"/>
      <c r="C52" s="6"/>
      <c r="D52" s="6"/>
    </row>
    <row r="53" spans="1:4" ht="12.75">
      <c r="A53" s="7"/>
      <c r="B53" s="24"/>
      <c r="C53" s="25"/>
      <c r="D53" s="26"/>
    </row>
    <row r="54" spans="1:4" ht="12.75">
      <c r="A54" s="7"/>
      <c r="B54" s="8"/>
      <c r="C54" s="7"/>
      <c r="D54" s="7"/>
    </row>
    <row r="55" spans="1:4" ht="12.75">
      <c r="A55" s="7"/>
      <c r="B55" s="8"/>
      <c r="C55" s="7"/>
      <c r="D55" s="7"/>
    </row>
    <row r="56" spans="1:4" ht="12.75">
      <c r="A56" s="7"/>
      <c r="B56" s="8"/>
      <c r="C56" s="7"/>
      <c r="D56" s="7"/>
    </row>
    <row r="57" spans="1:4" ht="15.75">
      <c r="A57" s="18" t="s">
        <v>10</v>
      </c>
      <c r="B57" s="5">
        <f>B24+B51</f>
        <v>10000</v>
      </c>
      <c r="C57" s="18"/>
      <c r="D57" s="18"/>
    </row>
    <row r="58" ht="12.75">
      <c r="B58" s="19"/>
    </row>
    <row r="59" ht="12.75">
      <c r="B59" s="19"/>
    </row>
    <row r="60" spans="1:4" ht="16.5">
      <c r="A60" s="20" t="s">
        <v>11</v>
      </c>
      <c r="B60" s="19"/>
      <c r="C60" s="1" t="s">
        <v>12</v>
      </c>
      <c r="D60" s="1"/>
    </row>
    <row r="61" spans="1:4" ht="16.5">
      <c r="A61" s="21" t="s">
        <v>13</v>
      </c>
      <c r="B61" s="19"/>
      <c r="C61" s="22" t="s">
        <v>14</v>
      </c>
      <c r="D61" s="22"/>
    </row>
    <row r="62" ht="14.25">
      <c r="B62" s="19"/>
    </row>
    <row r="63" ht="14.25">
      <c r="B63" s="19"/>
    </row>
    <row r="64" ht="14.25">
      <c r="B64" s="19"/>
    </row>
    <row r="65" spans="2:4" ht="16.5">
      <c r="B65" s="19"/>
      <c r="C65" s="1" t="s">
        <v>15</v>
      </c>
      <c r="D65" s="1"/>
    </row>
    <row r="66" spans="2:4" ht="16.5">
      <c r="B66" s="19"/>
      <c r="C66" s="1" t="s">
        <v>16</v>
      </c>
      <c r="D66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3:A44"/>
    <mergeCell ref="B43:B44"/>
    <mergeCell ref="C43:C44"/>
    <mergeCell ref="D43:D44"/>
    <mergeCell ref="A51:A52"/>
    <mergeCell ref="B51:B52"/>
    <mergeCell ref="C51:C52"/>
    <mergeCell ref="D51:D52"/>
    <mergeCell ref="C60:D60"/>
    <mergeCell ref="C61:D61"/>
    <mergeCell ref="C65:D65"/>
    <mergeCell ref="C66:D6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19">
      <selection activeCell="D26" sqref="D26"/>
    </sheetView>
  </sheetViews>
  <sheetFormatPr defaultColWidth="9.140625" defaultRowHeight="12.75"/>
  <cols>
    <col min="1" max="1" width="30.57421875" style="0" customWidth="1"/>
    <col min="2" max="2" width="15.28125" style="0" customWidth="1"/>
    <col min="3" max="3" width="44.57421875" style="0" customWidth="1"/>
    <col min="4" max="4" width="3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</f>
        <v>0</v>
      </c>
      <c r="C15" s="6"/>
      <c r="D15" s="6"/>
    </row>
    <row r="16" spans="1:4" ht="12.75">
      <c r="A16" s="4"/>
      <c r="B16" s="5"/>
      <c r="C16" s="6"/>
      <c r="D16" s="6"/>
    </row>
    <row r="17" spans="1:4" ht="12.75">
      <c r="A17" s="7"/>
      <c r="B17" s="8"/>
      <c r="C17" s="7"/>
      <c r="D17" s="7"/>
    </row>
    <row r="18" spans="1:4" ht="12.75">
      <c r="A18" s="7"/>
      <c r="B18" s="8"/>
      <c r="C18" s="7"/>
      <c r="D18" s="7"/>
    </row>
    <row r="19" spans="1:4" ht="12.75">
      <c r="A19" s="7"/>
      <c r="B19" s="8"/>
      <c r="C19" s="7"/>
      <c r="D19" s="7"/>
    </row>
    <row r="20" spans="1:4" ht="12.75">
      <c r="A20" s="7"/>
      <c r="B20" s="8"/>
      <c r="C20" s="7"/>
      <c r="D20" s="7"/>
    </row>
    <row r="21" spans="1:4" ht="12.75">
      <c r="A21" s="7"/>
      <c r="B21" s="8"/>
      <c r="C21" s="7"/>
      <c r="D21" s="7"/>
    </row>
    <row r="22" spans="1:4" ht="12.75">
      <c r="A22" s="7"/>
      <c r="B22" s="8"/>
      <c r="C22" s="7"/>
      <c r="D22" s="7"/>
    </row>
    <row r="23" spans="1:4" ht="12.75">
      <c r="A23" s="7"/>
      <c r="B23" s="8"/>
      <c r="C23" s="7"/>
      <c r="D23" s="7"/>
    </row>
    <row r="24" spans="1:4" ht="12.75">
      <c r="A24" s="4" t="s">
        <v>7</v>
      </c>
      <c r="B24" s="5">
        <f>SUM(B26:B58)</f>
        <v>117.69</v>
      </c>
      <c r="C24" s="6"/>
      <c r="D24" s="6"/>
    </row>
    <row r="25" spans="1:4" ht="12.75">
      <c r="A25" s="4"/>
      <c r="B25" s="5"/>
      <c r="C25" s="6"/>
      <c r="D25" s="6"/>
    </row>
    <row r="26" spans="1:4" ht="14.25">
      <c r="A26" s="7"/>
      <c r="B26" s="30">
        <v>117.69</v>
      </c>
      <c r="C26" s="11" t="s">
        <v>21</v>
      </c>
      <c r="D26" s="11" t="s">
        <v>22</v>
      </c>
    </row>
    <row r="27" spans="1:4" ht="14.25">
      <c r="A27" s="7"/>
      <c r="B27" s="30"/>
      <c r="C27" s="11"/>
      <c r="D27" s="11"/>
    </row>
    <row r="28" spans="1:4" ht="14.25">
      <c r="A28" s="7"/>
      <c r="B28" s="31"/>
      <c r="C28" s="11"/>
      <c r="D28" s="11"/>
    </row>
    <row r="29" spans="1:4" ht="12.75">
      <c r="A29" s="7"/>
      <c r="B29" s="32"/>
      <c r="C29" s="12"/>
      <c r="D29" s="7"/>
    </row>
    <row r="30" spans="1:4" ht="12.75">
      <c r="A30" s="7"/>
      <c r="B30" s="14"/>
      <c r="C30" s="33"/>
      <c r="D30" s="33"/>
    </row>
    <row r="31" spans="1:4" ht="12.75">
      <c r="A31" s="7"/>
      <c r="B31" s="14"/>
      <c r="C31" s="33"/>
      <c r="D31" s="33"/>
    </row>
    <row r="32" spans="1:4" ht="12.75">
      <c r="A32" s="7"/>
      <c r="B32" s="14"/>
      <c r="C32" s="33"/>
      <c r="D32" s="33"/>
    </row>
    <row r="33" spans="1:4" ht="12.75">
      <c r="A33" s="7"/>
      <c r="B33" s="14"/>
      <c r="C33" s="33"/>
      <c r="D33" s="33"/>
    </row>
    <row r="34" spans="1:4" ht="12.75">
      <c r="A34" s="7"/>
      <c r="B34" s="14"/>
      <c r="C34" s="33"/>
      <c r="D34" s="33"/>
    </row>
    <row r="35" spans="1:4" ht="12.75">
      <c r="A35" s="7"/>
      <c r="B35" s="14"/>
      <c r="C35" s="33"/>
      <c r="D35" s="33"/>
    </row>
    <row r="36" spans="1:4" ht="12.75">
      <c r="A36" s="7"/>
      <c r="B36" s="14"/>
      <c r="C36" s="33"/>
      <c r="D36" s="33"/>
    </row>
    <row r="37" spans="1:4" ht="12.75">
      <c r="A37" s="7"/>
      <c r="B37" s="14"/>
      <c r="C37" s="33"/>
      <c r="D37" s="33"/>
    </row>
    <row r="38" spans="1:4" ht="12.75">
      <c r="A38" s="7"/>
      <c r="B38" s="14"/>
      <c r="C38" s="33"/>
      <c r="D38" s="33"/>
    </row>
    <row r="39" spans="1:4" ht="12.75">
      <c r="A39" s="7"/>
      <c r="B39" s="14"/>
      <c r="C39" s="33"/>
      <c r="D39" s="33"/>
    </row>
    <row r="40" spans="1:4" ht="12.75">
      <c r="A40" s="7"/>
      <c r="B40" s="14"/>
      <c r="C40" s="7"/>
      <c r="D40" s="7"/>
    </row>
    <row r="41" spans="1:4" ht="12.75">
      <c r="A41" s="7"/>
      <c r="B41" s="14"/>
      <c r="C41" s="7"/>
      <c r="D41" s="7"/>
    </row>
    <row r="42" spans="1:4" ht="12.75">
      <c r="A42" s="7"/>
      <c r="B42" s="14"/>
      <c r="C42" s="7"/>
      <c r="D42" s="7"/>
    </row>
    <row r="43" spans="1:4" ht="12.75">
      <c r="A43" s="7"/>
      <c r="B43" s="14"/>
      <c r="C43" s="7"/>
      <c r="D43" s="7"/>
    </row>
    <row r="44" spans="1:4" ht="12.75">
      <c r="A44" s="7"/>
      <c r="B44" s="14"/>
      <c r="C44" s="7"/>
      <c r="D44" s="7"/>
    </row>
    <row r="45" spans="1:4" ht="12.75">
      <c r="A45" s="7"/>
      <c r="B45" s="14"/>
      <c r="C45" s="7"/>
      <c r="D45" s="7"/>
    </row>
    <row r="46" spans="1:4" ht="12.75">
      <c r="A46" s="7"/>
      <c r="B46" s="14"/>
      <c r="C46" s="7"/>
      <c r="D46" s="7"/>
    </row>
    <row r="47" spans="1:4" ht="12.75">
      <c r="A47" s="7"/>
      <c r="B47" s="14"/>
      <c r="C47" s="7"/>
      <c r="D47" s="7"/>
    </row>
    <row r="48" spans="1:4" ht="12.75">
      <c r="A48" s="7"/>
      <c r="B48" s="14"/>
      <c r="C48" s="7"/>
      <c r="D48" s="7"/>
    </row>
    <row r="49" spans="1:4" ht="12.75">
      <c r="A49" s="7"/>
      <c r="B49" s="14"/>
      <c r="C49" s="7"/>
      <c r="D49" s="7"/>
    </row>
    <row r="50" spans="1:4" ht="12.75">
      <c r="A50" s="7"/>
      <c r="B50" s="14"/>
      <c r="C50" s="7"/>
      <c r="D50" s="7"/>
    </row>
    <row r="51" spans="1:4" ht="12.75">
      <c r="A51" s="7"/>
      <c r="B51" s="14"/>
      <c r="C51" s="7"/>
      <c r="D51" s="7"/>
    </row>
    <row r="52" spans="1:4" ht="12.75">
      <c r="A52" s="7"/>
      <c r="B52" s="14"/>
      <c r="C52" s="7"/>
      <c r="D52" s="7"/>
    </row>
    <row r="53" spans="1:4" ht="12.75">
      <c r="A53" s="7"/>
      <c r="B53" s="8"/>
      <c r="C53" s="7"/>
      <c r="D53" s="7"/>
    </row>
    <row r="54" spans="1:4" ht="12.75">
      <c r="A54" s="7"/>
      <c r="B54" s="8"/>
      <c r="C54" s="7"/>
      <c r="D54" s="7"/>
    </row>
    <row r="55" spans="1:4" ht="12.75">
      <c r="A55" s="7"/>
      <c r="B55" s="8"/>
      <c r="C55" s="7"/>
      <c r="D55" s="7"/>
    </row>
    <row r="56" spans="1:4" ht="12.75">
      <c r="A56" s="7"/>
      <c r="B56" s="8"/>
      <c r="C56" s="7"/>
      <c r="D56" s="7"/>
    </row>
    <row r="57" spans="1:4" ht="12.75">
      <c r="A57" s="7"/>
      <c r="B57" s="8"/>
      <c r="C57" s="7"/>
      <c r="D57" s="7"/>
    </row>
    <row r="58" spans="1:4" ht="12.75">
      <c r="A58" s="7"/>
      <c r="B58" s="8"/>
      <c r="C58" s="7"/>
      <c r="D58" s="7"/>
    </row>
    <row r="59" spans="1:4" ht="12.75">
      <c r="A59" s="7"/>
      <c r="B59" s="8"/>
      <c r="C59" s="7"/>
      <c r="D59" s="7"/>
    </row>
    <row r="60" spans="1:4" ht="12.75" customHeight="1">
      <c r="A60" s="17" t="s">
        <v>8</v>
      </c>
      <c r="B60" s="5">
        <v>0</v>
      </c>
      <c r="C60" s="6"/>
      <c r="D60" s="6"/>
    </row>
    <row r="61" spans="1:4" ht="16.5" customHeight="1">
      <c r="A61" s="17"/>
      <c r="B61" s="5"/>
      <c r="C61" s="6"/>
      <c r="D61" s="6"/>
    </row>
    <row r="62" spans="1:4" ht="12.75">
      <c r="A62" s="7"/>
      <c r="B62" s="8"/>
      <c r="C62" s="7"/>
      <c r="D62" s="7"/>
    </row>
    <row r="63" spans="1:4" ht="12.75">
      <c r="A63" s="7"/>
      <c r="B63" s="8"/>
      <c r="C63" s="7"/>
      <c r="D63" s="7"/>
    </row>
    <row r="64" spans="1:4" ht="12.75">
      <c r="A64" s="7"/>
      <c r="B64" s="8"/>
      <c r="C64" s="7"/>
      <c r="D64" s="7"/>
    </row>
    <row r="65" spans="1:4" ht="12.75">
      <c r="A65" s="7"/>
      <c r="B65" s="8"/>
      <c r="C65" s="7"/>
      <c r="D65" s="7"/>
    </row>
    <row r="66" spans="1:4" ht="12.75">
      <c r="A66" s="7"/>
      <c r="B66" s="8"/>
      <c r="C66" s="7"/>
      <c r="D66" s="7"/>
    </row>
    <row r="67" spans="1:4" ht="12.75">
      <c r="A67" s="7"/>
      <c r="B67" s="8"/>
      <c r="C67" s="7"/>
      <c r="D67" s="7"/>
    </row>
    <row r="68" spans="1:4" ht="12.75">
      <c r="A68" s="4" t="s">
        <v>9</v>
      </c>
      <c r="B68" s="5">
        <f>B70</f>
        <v>0</v>
      </c>
      <c r="C68" s="6"/>
      <c r="D68" s="6"/>
    </row>
    <row r="69" spans="1:4" ht="12.75">
      <c r="A69" s="4"/>
      <c r="B69" s="5"/>
      <c r="C69" s="6"/>
      <c r="D69" s="6"/>
    </row>
    <row r="70" spans="1:4" ht="12.75">
      <c r="A70" s="7"/>
      <c r="B70" s="8"/>
      <c r="C70" s="7"/>
      <c r="D70" s="7"/>
    </row>
    <row r="71" spans="1:4" ht="12.75">
      <c r="A71" s="7"/>
      <c r="B71" s="8"/>
      <c r="C71" s="7"/>
      <c r="D71" s="7"/>
    </row>
    <row r="72" spans="1:4" ht="12.75">
      <c r="A72" s="7"/>
      <c r="B72" s="8"/>
      <c r="C72" s="7"/>
      <c r="D72" s="7"/>
    </row>
    <row r="73" spans="1:4" ht="12.75">
      <c r="A73" s="7"/>
      <c r="B73" s="8"/>
      <c r="C73" s="7"/>
      <c r="D73" s="7"/>
    </row>
    <row r="74" spans="1:4" ht="15.75">
      <c r="A74" s="18" t="s">
        <v>10</v>
      </c>
      <c r="B74" s="5">
        <f>B15+B24+B60+B68</f>
        <v>117.69</v>
      </c>
      <c r="C74" s="18"/>
      <c r="D74" s="18"/>
    </row>
    <row r="75" ht="12.75">
      <c r="B75" s="19"/>
    </row>
    <row r="76" ht="12.75">
      <c r="B76" s="19"/>
    </row>
    <row r="77" spans="1:4" ht="16.5">
      <c r="A77" s="20" t="s">
        <v>11</v>
      </c>
      <c r="B77" s="19"/>
      <c r="C77" s="1" t="s">
        <v>12</v>
      </c>
      <c r="D77" s="1"/>
    </row>
    <row r="78" spans="1:4" ht="16.5">
      <c r="A78" s="21" t="s">
        <v>13</v>
      </c>
      <c r="B78" s="19"/>
      <c r="C78" s="22" t="s">
        <v>14</v>
      </c>
      <c r="D78" s="22"/>
    </row>
    <row r="79" ht="14.25">
      <c r="B79" s="19"/>
    </row>
    <row r="80" ht="14.25">
      <c r="B80" s="19"/>
    </row>
    <row r="81" ht="14.25">
      <c r="B81" s="19"/>
    </row>
    <row r="82" spans="2:4" ht="16.5">
      <c r="B82" s="19"/>
      <c r="C82" s="1" t="s">
        <v>15</v>
      </c>
      <c r="D82" s="1"/>
    </row>
    <row r="83" spans="2:4" ht="16.5">
      <c r="B83" s="19"/>
      <c r="C83" s="1" t="s">
        <v>16</v>
      </c>
      <c r="D83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E123"/>
  <sheetViews>
    <sheetView workbookViewId="0" topLeftCell="A103">
      <selection activeCell="A115" sqref="A115"/>
    </sheetView>
  </sheetViews>
  <sheetFormatPr defaultColWidth="9.140625" defaultRowHeight="12.75"/>
  <cols>
    <col min="1" max="1" width="32.140625" style="0" customWidth="1"/>
    <col min="2" max="2" width="14.8515625" style="0" customWidth="1"/>
    <col min="3" max="3" width="45.421875" style="0" customWidth="1"/>
    <col min="4" max="4" width="28.85156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</f>
        <v>0</v>
      </c>
      <c r="C15" s="6"/>
      <c r="D15" s="6"/>
    </row>
    <row r="16" spans="1:4" ht="12.75">
      <c r="A16" s="4"/>
      <c r="B16" s="5"/>
      <c r="C16" s="6"/>
      <c r="D16" s="6"/>
    </row>
    <row r="17" spans="1:4" ht="12.75">
      <c r="A17" s="7"/>
      <c r="B17" s="34"/>
      <c r="C17" s="33"/>
      <c r="D17" s="33"/>
    </row>
    <row r="18" spans="1:4" ht="12.75">
      <c r="A18" s="7"/>
      <c r="B18" s="14"/>
      <c r="C18" s="33"/>
      <c r="D18" s="33"/>
    </row>
    <row r="19" spans="1:4" ht="12.75">
      <c r="A19" s="7"/>
      <c r="B19" s="8"/>
      <c r="C19" s="7"/>
      <c r="D19" s="7"/>
    </row>
    <row r="20" spans="1:4" ht="12.75">
      <c r="A20" s="7"/>
      <c r="B20" s="8"/>
      <c r="C20" s="7"/>
      <c r="D20" s="7"/>
    </row>
    <row r="21" spans="1:4" ht="12.75">
      <c r="A21" s="7"/>
      <c r="B21" s="8"/>
      <c r="C21" s="7"/>
      <c r="D21" s="7"/>
    </row>
    <row r="22" spans="1:4" ht="12.75">
      <c r="A22" s="7"/>
      <c r="B22" s="8"/>
      <c r="C22" s="7"/>
      <c r="D22" s="7"/>
    </row>
    <row r="23" spans="1:4" ht="12.75">
      <c r="A23" s="7"/>
      <c r="B23" s="8"/>
      <c r="C23" s="7"/>
      <c r="D23" s="7"/>
    </row>
    <row r="24" spans="1:4" ht="12.75">
      <c r="A24" s="4" t="s">
        <v>7</v>
      </c>
      <c r="B24" s="5">
        <f>SUM(B26:B86)</f>
        <v>0</v>
      </c>
      <c r="C24" s="6"/>
      <c r="D24" s="6"/>
    </row>
    <row r="25" spans="1:4" ht="12.75">
      <c r="A25" s="4"/>
      <c r="B25" s="5"/>
      <c r="C25" s="6"/>
      <c r="D25" s="6"/>
    </row>
    <row r="26" spans="1:4" ht="16.5">
      <c r="A26" s="9"/>
      <c r="B26" s="30"/>
      <c r="C26" s="33"/>
      <c r="D26" s="33"/>
    </row>
    <row r="27" spans="1:4" ht="16.5">
      <c r="A27" s="9"/>
      <c r="B27" s="35"/>
      <c r="C27" s="12"/>
      <c r="D27" s="12"/>
    </row>
    <row r="28" spans="1:4" ht="16.5">
      <c r="A28" s="9"/>
      <c r="B28" s="35"/>
      <c r="C28" s="12"/>
      <c r="D28" s="12"/>
    </row>
    <row r="29" spans="1:4" ht="16.5">
      <c r="A29" s="9"/>
      <c r="B29" s="35"/>
      <c r="C29" s="29"/>
      <c r="D29" s="36"/>
    </row>
    <row r="30" spans="1:4" ht="16.5">
      <c r="A30" s="9"/>
      <c r="B30" s="35"/>
      <c r="C30" s="12"/>
      <c r="D30" s="12"/>
    </row>
    <row r="31" spans="1:4" ht="16.5">
      <c r="A31" s="9"/>
      <c r="B31" s="35"/>
      <c r="C31" s="12"/>
      <c r="D31" s="12"/>
    </row>
    <row r="32" spans="1:4" ht="16.5">
      <c r="A32" s="9"/>
      <c r="B32" s="35"/>
      <c r="C32" s="12"/>
      <c r="D32" s="12"/>
    </row>
    <row r="33" spans="1:4" ht="16.5">
      <c r="A33" s="9"/>
      <c r="B33" s="35"/>
      <c r="C33" s="12"/>
      <c r="D33" s="12"/>
    </row>
    <row r="34" spans="1:4" ht="16.5">
      <c r="A34" s="9"/>
      <c r="B34" s="35"/>
      <c r="C34" s="12"/>
      <c r="D34" s="12"/>
    </row>
    <row r="35" spans="1:4" ht="16.5">
      <c r="A35" s="9"/>
      <c r="B35" s="35"/>
      <c r="C35" s="12"/>
      <c r="D35" s="12"/>
    </row>
    <row r="36" spans="1:4" ht="16.5">
      <c r="A36" s="9"/>
      <c r="B36" s="35"/>
      <c r="C36" s="12"/>
      <c r="D36" s="12"/>
    </row>
    <row r="37" spans="1:4" ht="15.75">
      <c r="A37" s="9"/>
      <c r="B37" s="35"/>
      <c r="C37" s="12"/>
      <c r="D37" s="12"/>
    </row>
    <row r="38" spans="1:4" ht="15.75">
      <c r="A38" s="9"/>
      <c r="B38" s="35"/>
      <c r="C38" s="12"/>
      <c r="D38" s="12"/>
    </row>
    <row r="39" spans="1:4" ht="15.75">
      <c r="A39" s="9"/>
      <c r="B39" s="35"/>
      <c r="C39" s="12"/>
      <c r="D39" s="12"/>
    </row>
    <row r="40" spans="1:4" ht="15.75">
      <c r="A40" s="9"/>
      <c r="B40" s="35"/>
      <c r="C40" s="12"/>
      <c r="D40" s="12"/>
    </row>
    <row r="41" spans="1:4" ht="15.75">
      <c r="A41" s="9"/>
      <c r="B41" s="35"/>
      <c r="C41" s="37"/>
      <c r="D41" s="12"/>
    </row>
    <row r="42" spans="1:4" ht="15.75">
      <c r="A42" s="9"/>
      <c r="B42" s="23"/>
      <c r="C42" s="12"/>
      <c r="D42" s="12"/>
    </row>
    <row r="43" spans="1:4" ht="15.75">
      <c r="A43" s="9"/>
      <c r="B43" s="23"/>
      <c r="C43" s="12"/>
      <c r="D43" s="12"/>
    </row>
    <row r="44" spans="1:4" ht="15.75">
      <c r="A44" s="9"/>
      <c r="B44" s="38"/>
      <c r="C44" s="12"/>
      <c r="D44" s="12"/>
    </row>
    <row r="45" spans="1:4" ht="15.75">
      <c r="A45" s="9"/>
      <c r="B45" s="38"/>
      <c r="C45" s="12"/>
      <c r="D45" s="12"/>
    </row>
    <row r="46" spans="1:4" ht="15.75">
      <c r="A46" s="9"/>
      <c r="B46" s="38"/>
      <c r="C46" s="12"/>
      <c r="D46" s="12"/>
    </row>
    <row r="47" spans="1:4" ht="15.75">
      <c r="A47" s="9"/>
      <c r="B47" s="38"/>
      <c r="C47" s="12"/>
      <c r="D47" s="12"/>
    </row>
    <row r="48" spans="1:4" ht="15.75">
      <c r="A48" s="9"/>
      <c r="B48" s="38"/>
      <c r="C48" s="12"/>
      <c r="D48" s="12"/>
    </row>
    <row r="49" spans="1:4" ht="15.75">
      <c r="A49" s="9"/>
      <c r="B49" s="38"/>
      <c r="C49" s="12"/>
      <c r="D49" s="12"/>
    </row>
    <row r="50" spans="1:4" ht="15.75">
      <c r="A50" s="9"/>
      <c r="B50" s="38"/>
      <c r="C50" s="12"/>
      <c r="D50" s="12"/>
    </row>
    <row r="51" spans="1:4" ht="15.75">
      <c r="A51" s="9"/>
      <c r="B51" s="38"/>
      <c r="C51" s="12"/>
      <c r="D51" s="12"/>
    </row>
    <row r="52" spans="1:4" ht="15.75">
      <c r="A52" s="9"/>
      <c r="B52" s="38"/>
      <c r="C52" s="12"/>
      <c r="D52" s="12"/>
    </row>
    <row r="53" spans="1:4" ht="15.75">
      <c r="A53" s="9"/>
      <c r="B53" s="38"/>
      <c r="C53" s="12"/>
      <c r="D53" s="12"/>
    </row>
    <row r="54" spans="1:4" ht="15.75">
      <c r="A54" s="9"/>
      <c r="B54" s="38"/>
      <c r="C54" s="12"/>
      <c r="D54" s="12"/>
    </row>
    <row r="55" spans="1:4" ht="15.75">
      <c r="A55" s="9"/>
      <c r="B55" s="38"/>
      <c r="C55" s="12"/>
      <c r="D55" s="12"/>
    </row>
    <row r="56" spans="1:4" ht="15.75">
      <c r="A56" s="9"/>
      <c r="B56" s="38"/>
      <c r="C56" s="12"/>
      <c r="D56" s="12"/>
    </row>
    <row r="57" spans="1:4" ht="15.75">
      <c r="A57" s="9"/>
      <c r="B57" s="38"/>
      <c r="C57" s="12"/>
      <c r="D57" s="12"/>
    </row>
    <row r="58" spans="1:4" ht="15.75">
      <c r="A58" s="9"/>
      <c r="B58" s="38"/>
      <c r="C58" s="12"/>
      <c r="D58" s="12"/>
    </row>
    <row r="59" spans="1:4" ht="15.75">
      <c r="A59" s="9"/>
      <c r="B59" s="38"/>
      <c r="C59" s="12"/>
      <c r="D59" s="12"/>
    </row>
    <row r="60" spans="1:4" ht="15.75">
      <c r="A60" s="9"/>
      <c r="B60" s="38"/>
      <c r="C60" s="12"/>
      <c r="D60" s="12"/>
    </row>
    <row r="61" spans="1:4" ht="15.75">
      <c r="A61" s="9"/>
      <c r="B61" s="38"/>
      <c r="C61" s="12"/>
      <c r="D61" s="12"/>
    </row>
    <row r="62" spans="1:4" ht="15.75">
      <c r="A62" s="9"/>
      <c r="B62" s="38"/>
      <c r="C62" s="12"/>
      <c r="D62" s="12"/>
    </row>
    <row r="63" spans="1:4" ht="15.75">
      <c r="A63" s="9"/>
      <c r="B63" s="38"/>
      <c r="C63" s="12"/>
      <c r="D63" s="12"/>
    </row>
    <row r="64" spans="1:4" ht="15.75">
      <c r="A64" s="9"/>
      <c r="B64" s="38"/>
      <c r="C64" s="12"/>
      <c r="D64" s="12"/>
    </row>
    <row r="65" spans="1:4" ht="15.75">
      <c r="A65" s="9"/>
      <c r="B65" s="38"/>
      <c r="C65" s="12"/>
      <c r="D65" s="12"/>
    </row>
    <row r="66" spans="1:4" ht="15.75">
      <c r="A66" s="9"/>
      <c r="B66" s="38"/>
      <c r="C66" s="12"/>
      <c r="D66" s="12"/>
    </row>
    <row r="67" spans="1:4" ht="15.75">
      <c r="A67" s="9"/>
      <c r="B67" s="38"/>
      <c r="C67" s="12"/>
      <c r="D67" s="12"/>
    </row>
    <row r="68" spans="1:4" ht="15.75">
      <c r="A68" s="9"/>
      <c r="B68" s="38"/>
      <c r="C68" s="12"/>
      <c r="D68" s="12"/>
    </row>
    <row r="69" spans="1:4" ht="15.75">
      <c r="A69" s="9"/>
      <c r="B69" s="38"/>
      <c r="C69" s="12"/>
      <c r="D69" s="12"/>
    </row>
    <row r="70" spans="1:4" ht="15.75">
      <c r="A70" s="9"/>
      <c r="B70" s="38"/>
      <c r="C70" s="12"/>
      <c r="D70" s="12"/>
    </row>
    <row r="71" spans="1:4" ht="15.75">
      <c r="A71" s="9"/>
      <c r="B71" s="38"/>
      <c r="C71" s="12"/>
      <c r="D71" s="12"/>
    </row>
    <row r="72" spans="1:4" ht="15.75">
      <c r="A72" s="9"/>
      <c r="B72" s="38"/>
      <c r="C72" s="12"/>
      <c r="D72" s="12"/>
    </row>
    <row r="73" spans="1:4" ht="15.75">
      <c r="A73" s="9"/>
      <c r="B73" s="38"/>
      <c r="C73" s="12"/>
      <c r="D73" s="12"/>
    </row>
    <row r="74" spans="1:4" ht="15.75">
      <c r="A74" s="9"/>
      <c r="B74" s="38"/>
      <c r="C74" s="12"/>
      <c r="D74" s="12"/>
    </row>
    <row r="75" spans="1:4" ht="15.75">
      <c r="A75" s="9"/>
      <c r="B75" s="38"/>
      <c r="C75" s="12"/>
      <c r="D75" s="12"/>
    </row>
    <row r="76" spans="1:4" ht="15.75">
      <c r="A76" s="9"/>
      <c r="B76" s="38"/>
      <c r="C76" s="12"/>
      <c r="D76" s="12"/>
    </row>
    <row r="77" spans="1:4" ht="15.75">
      <c r="A77" s="9"/>
      <c r="B77" s="38"/>
      <c r="C77" s="12"/>
      <c r="D77" s="12"/>
    </row>
    <row r="78" spans="1:4" ht="15.75">
      <c r="A78" s="9"/>
      <c r="B78" s="38"/>
      <c r="C78" s="12"/>
      <c r="D78" s="12"/>
    </row>
    <row r="79" spans="1:4" ht="15.75">
      <c r="A79" s="9"/>
      <c r="B79" s="38"/>
      <c r="C79" s="12"/>
      <c r="D79" s="12"/>
    </row>
    <row r="80" spans="1:4" ht="15.75">
      <c r="A80" s="9"/>
      <c r="B80" s="38"/>
      <c r="C80" s="12"/>
      <c r="D80" s="12"/>
    </row>
    <row r="81" spans="1:4" ht="15.75">
      <c r="A81" s="9"/>
      <c r="B81" s="38"/>
      <c r="C81" s="12"/>
      <c r="D81" s="12"/>
    </row>
    <row r="82" spans="1:4" ht="15.75">
      <c r="A82" s="9"/>
      <c r="B82" s="38"/>
      <c r="C82" s="12"/>
      <c r="D82" s="12"/>
    </row>
    <row r="83" spans="1:4" ht="15.75">
      <c r="A83" s="9"/>
      <c r="B83" s="38"/>
      <c r="C83" s="12"/>
      <c r="D83" s="12"/>
    </row>
    <row r="84" spans="1:4" ht="15.75">
      <c r="A84" s="9"/>
      <c r="B84" s="38"/>
      <c r="C84" s="12"/>
      <c r="D84" s="12"/>
    </row>
    <row r="85" spans="1:4" ht="15.75">
      <c r="A85" s="9"/>
      <c r="B85" s="38"/>
      <c r="C85" s="12"/>
      <c r="D85" s="12"/>
    </row>
    <row r="86" spans="1:4" ht="15.75">
      <c r="A86" s="9"/>
      <c r="B86" s="38"/>
      <c r="C86" s="12"/>
      <c r="D86" s="12"/>
    </row>
    <row r="87" spans="1:4" ht="15.75">
      <c r="A87" s="9"/>
      <c r="B87" s="38"/>
      <c r="C87" s="12"/>
      <c r="D87" s="12"/>
    </row>
    <row r="88" spans="1:4" ht="15.75">
      <c r="A88" s="9"/>
      <c r="B88" s="38"/>
      <c r="C88" s="12"/>
      <c r="D88" s="12"/>
    </row>
    <row r="89" spans="1:4" ht="15.75">
      <c r="A89" s="9"/>
      <c r="B89" s="38"/>
      <c r="C89" s="12"/>
      <c r="D89" s="12"/>
    </row>
    <row r="90" spans="1:4" ht="15.75">
      <c r="A90" s="9"/>
      <c r="B90" s="38"/>
      <c r="C90" s="12"/>
      <c r="D90" s="12"/>
    </row>
    <row r="91" spans="1:4" ht="15.75">
      <c r="A91" s="9"/>
      <c r="B91" s="38"/>
      <c r="C91" s="12"/>
      <c r="D91" s="12"/>
    </row>
    <row r="92" spans="1:4" ht="15.75">
      <c r="A92" s="9"/>
      <c r="B92" s="38"/>
      <c r="C92" s="12"/>
      <c r="D92" s="12"/>
    </row>
    <row r="93" spans="1:4" ht="15.75">
      <c r="A93" s="9"/>
      <c r="B93" s="38"/>
      <c r="C93" s="12"/>
      <c r="D93" s="12"/>
    </row>
    <row r="94" spans="1:4" ht="15.75">
      <c r="A94" s="9"/>
      <c r="B94" s="38"/>
      <c r="C94" s="12"/>
      <c r="D94" s="12"/>
    </row>
    <row r="95" spans="1:4" ht="15.75">
      <c r="A95" s="9"/>
      <c r="B95" s="39"/>
      <c r="C95" s="40"/>
      <c r="D95" s="40"/>
    </row>
    <row r="96" spans="1:4" ht="15.75">
      <c r="A96" s="9"/>
      <c r="B96" s="39"/>
      <c r="C96" s="41"/>
      <c r="D96" s="41"/>
    </row>
    <row r="97" spans="1:4" ht="15">
      <c r="A97" s="7"/>
      <c r="B97" s="42"/>
      <c r="C97" s="41"/>
      <c r="D97" s="41"/>
    </row>
    <row r="98" spans="1:4" ht="12.75" customHeight="1">
      <c r="A98" s="17" t="s">
        <v>8</v>
      </c>
      <c r="B98" s="42"/>
      <c r="C98" s="43"/>
      <c r="D98" s="44"/>
    </row>
    <row r="99" spans="1:4" ht="18.75" customHeight="1">
      <c r="A99" s="17"/>
      <c r="B99" s="42"/>
      <c r="C99" s="40"/>
      <c r="D99" s="40"/>
    </row>
    <row r="100" spans="1:4" ht="15">
      <c r="A100" s="7"/>
      <c r="B100" s="42"/>
      <c r="C100" s="40"/>
      <c r="D100" s="40"/>
    </row>
    <row r="101" spans="1:4" ht="15">
      <c r="A101" s="7"/>
      <c r="B101" s="42"/>
      <c r="C101" s="43"/>
      <c r="D101" s="45"/>
    </row>
    <row r="102" spans="1:4" ht="15">
      <c r="A102" s="7"/>
      <c r="B102" s="42"/>
      <c r="C102" s="43"/>
      <c r="D102" s="45"/>
    </row>
    <row r="103" spans="1:4" ht="15">
      <c r="A103" s="7"/>
      <c r="B103" s="42"/>
      <c r="C103" s="43"/>
      <c r="D103" s="45"/>
    </row>
    <row r="104" spans="1:4" ht="15">
      <c r="A104" s="7"/>
      <c r="B104" s="42"/>
      <c r="C104" s="40"/>
      <c r="D104" s="40"/>
    </row>
    <row r="105" spans="1:4" ht="15">
      <c r="A105" s="7"/>
      <c r="B105" s="42"/>
      <c r="C105" s="43"/>
      <c r="D105" s="44"/>
    </row>
    <row r="106" spans="1:4" ht="12.75" customHeight="1">
      <c r="A106" s="4" t="s">
        <v>9</v>
      </c>
      <c r="B106" s="46">
        <f>B108+B109+B110</f>
        <v>0</v>
      </c>
      <c r="C106" s="43"/>
      <c r="D106" s="44"/>
    </row>
    <row r="107" spans="1:4" ht="12.75" customHeight="1">
      <c r="A107" s="4"/>
      <c r="B107" s="46"/>
      <c r="C107" s="43"/>
      <c r="D107" s="44"/>
    </row>
    <row r="108" spans="1:4" ht="12.75">
      <c r="A108" s="7"/>
      <c r="B108" s="13"/>
      <c r="C108" s="47"/>
      <c r="D108" s="47"/>
    </row>
    <row r="109" spans="1:4" ht="12.75">
      <c r="A109" s="7"/>
      <c r="B109" s="13"/>
      <c r="C109" s="33"/>
      <c r="D109" s="47"/>
    </row>
    <row r="110" spans="1:4" ht="15">
      <c r="A110" s="7"/>
      <c r="B110" s="42"/>
      <c r="C110" s="43"/>
      <c r="D110" s="45"/>
    </row>
    <row r="111" spans="1:4" ht="15">
      <c r="A111" s="7"/>
      <c r="B111" s="42"/>
      <c r="C111" s="43"/>
      <c r="D111" s="45"/>
    </row>
    <row r="112" spans="1:4" ht="15.75">
      <c r="A112" s="18" t="s">
        <v>10</v>
      </c>
      <c r="B112" s="48">
        <f>B15+B24+B106</f>
        <v>0</v>
      </c>
      <c r="C112" s="43"/>
      <c r="D112" s="44"/>
    </row>
    <row r="113" spans="2:5" ht="15">
      <c r="B113" s="49"/>
      <c r="C113" s="50"/>
      <c r="D113" s="50"/>
      <c r="E113" s="51"/>
    </row>
    <row r="114" spans="2:5" ht="16.5">
      <c r="B114" s="49"/>
      <c r="C114" s="52"/>
      <c r="D114" s="52"/>
      <c r="E114" s="51"/>
    </row>
    <row r="115" spans="1:5" ht="16.5">
      <c r="A115" s="20" t="s">
        <v>11</v>
      </c>
      <c r="B115" s="19"/>
      <c r="C115" s="1" t="s">
        <v>12</v>
      </c>
      <c r="D115" s="1"/>
      <c r="E115" s="51"/>
    </row>
    <row r="116" spans="1:5" ht="16.5">
      <c r="A116" s="21" t="s">
        <v>13</v>
      </c>
      <c r="B116" s="19"/>
      <c r="C116" s="22" t="s">
        <v>14</v>
      </c>
      <c r="D116" s="22"/>
      <c r="E116" s="51"/>
    </row>
    <row r="117" spans="2:5" ht="14.25">
      <c r="B117" s="19"/>
      <c r="E117" s="51"/>
    </row>
    <row r="118" spans="2:5" ht="14.25">
      <c r="B118" s="19"/>
      <c r="E118" s="51"/>
    </row>
    <row r="119" spans="2:5" ht="14.25">
      <c r="B119" s="19"/>
      <c r="E119" s="51"/>
    </row>
    <row r="120" spans="2:5" ht="16.5">
      <c r="B120" s="19"/>
      <c r="C120" s="1" t="s">
        <v>15</v>
      </c>
      <c r="D120" s="1"/>
      <c r="E120" s="51"/>
    </row>
    <row r="121" spans="2:5" ht="16.5">
      <c r="B121" s="19"/>
      <c r="C121" s="1" t="s">
        <v>16</v>
      </c>
      <c r="D121" s="1"/>
      <c r="E121" s="51"/>
    </row>
    <row r="122" spans="2:5" ht="16.5">
      <c r="B122" s="53"/>
      <c r="C122" s="50"/>
      <c r="D122" s="50"/>
      <c r="E122" s="51"/>
    </row>
    <row r="123" spans="2:5" ht="15">
      <c r="B123" s="53"/>
      <c r="C123" s="52"/>
      <c r="D123" s="52"/>
      <c r="E123" s="51"/>
    </row>
  </sheetData>
  <sheetProtection selectLockedCells="1" selectUnlockedCells="1"/>
  <mergeCells count="21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98:A99"/>
    <mergeCell ref="A106:A107"/>
    <mergeCell ref="B106:B107"/>
    <mergeCell ref="C115:D115"/>
    <mergeCell ref="C116:D116"/>
    <mergeCell ref="C120:D120"/>
    <mergeCell ref="C121:D1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6:I130"/>
  <sheetViews>
    <sheetView workbookViewId="0" topLeftCell="A40">
      <selection activeCell="B26" sqref="B26"/>
    </sheetView>
  </sheetViews>
  <sheetFormatPr defaultColWidth="9.140625" defaultRowHeight="12.75"/>
  <cols>
    <col min="1" max="1" width="32.140625" style="0" customWidth="1"/>
    <col min="2" max="2" width="14.8515625" style="0" customWidth="1"/>
    <col min="3" max="3" width="34.28125" style="0" customWidth="1"/>
    <col min="4" max="4" width="38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B18+B19+B17</f>
        <v>0</v>
      </c>
      <c r="C15" s="6"/>
      <c r="D15" s="6"/>
    </row>
    <row r="16" spans="1:4" ht="12.75">
      <c r="A16" s="4"/>
      <c r="B16" s="5"/>
      <c r="C16" s="6"/>
      <c r="D16" s="6"/>
    </row>
    <row r="17" spans="1:4" ht="12.75">
      <c r="A17" s="7"/>
      <c r="B17" s="14"/>
      <c r="C17" s="33"/>
      <c r="D17" s="33"/>
    </row>
    <row r="18" spans="1:4" ht="12.75">
      <c r="A18" s="7"/>
      <c r="B18" s="14"/>
      <c r="C18" s="16"/>
      <c r="D18" s="16"/>
    </row>
    <row r="19" spans="1:4" ht="12.75">
      <c r="A19" s="7"/>
      <c r="B19" s="8"/>
      <c r="C19" s="7"/>
      <c r="D19" s="16"/>
    </row>
    <row r="20" spans="1:4" ht="12.75">
      <c r="A20" s="7"/>
      <c r="B20" s="8"/>
      <c r="C20" s="7"/>
      <c r="D20" s="16"/>
    </row>
    <row r="21" spans="1:4" ht="12.75">
      <c r="A21" s="7"/>
      <c r="B21" s="8"/>
      <c r="C21" s="7"/>
      <c r="D21" s="7"/>
    </row>
    <row r="22" spans="1:4" ht="12.75">
      <c r="A22" s="7"/>
      <c r="B22" s="8"/>
      <c r="C22" s="7"/>
      <c r="D22" s="7"/>
    </row>
    <row r="23" spans="1:4" ht="12.75">
      <c r="A23" s="7"/>
      <c r="B23" s="8"/>
      <c r="C23" s="7"/>
      <c r="D23" s="7"/>
    </row>
    <row r="24" spans="1:4" ht="12.75">
      <c r="A24" s="4" t="s">
        <v>7</v>
      </c>
      <c r="B24" s="5">
        <f>SUM(B26:B27)</f>
        <v>19738.27</v>
      </c>
      <c r="C24" s="6"/>
      <c r="D24" s="6"/>
    </row>
    <row r="25" spans="1:4" ht="12.75">
      <c r="A25" s="4"/>
      <c r="B25" s="5"/>
      <c r="C25" s="6"/>
      <c r="D25" s="6"/>
    </row>
    <row r="26" spans="1:8" ht="16.5">
      <c r="A26" s="9"/>
      <c r="B26" s="10">
        <v>18780.27</v>
      </c>
      <c r="C26" s="25" t="s">
        <v>23</v>
      </c>
      <c r="D26" s="25" t="s">
        <v>24</v>
      </c>
      <c r="H26" s="51"/>
    </row>
    <row r="27" spans="1:8" ht="16.5">
      <c r="A27" s="9"/>
      <c r="B27" s="23">
        <v>958</v>
      </c>
      <c r="C27" s="12" t="s">
        <v>25</v>
      </c>
      <c r="D27" s="25" t="s">
        <v>24</v>
      </c>
      <c r="H27" s="54"/>
    </row>
    <row r="28" spans="1:8" ht="16.5">
      <c r="A28" s="9"/>
      <c r="B28" s="23"/>
      <c r="C28" s="55"/>
      <c r="D28" s="15"/>
      <c r="H28" s="54"/>
    </row>
    <row r="29" spans="1:8" ht="12.75">
      <c r="A29" s="7"/>
      <c r="B29" s="23"/>
      <c r="C29" s="55"/>
      <c r="D29" s="15"/>
      <c r="H29" s="54"/>
    </row>
    <row r="30" spans="1:8" ht="12.75" customHeight="1">
      <c r="A30" s="17" t="s">
        <v>8</v>
      </c>
      <c r="B30" s="56"/>
      <c r="C30" s="57"/>
      <c r="D30" s="15"/>
      <c r="H30" s="54"/>
    </row>
    <row r="31" spans="1:8" ht="18.75" customHeight="1">
      <c r="A31" s="17"/>
      <c r="B31" s="56"/>
      <c r="C31" s="12"/>
      <c r="D31" s="47"/>
      <c r="H31" s="54"/>
    </row>
    <row r="32" spans="1:8" ht="12.75">
      <c r="A32" s="7"/>
      <c r="B32" s="23"/>
      <c r="C32" s="12"/>
      <c r="D32" s="47"/>
      <c r="H32" s="54"/>
    </row>
    <row r="33" spans="1:8" ht="12.75">
      <c r="A33" s="7"/>
      <c r="B33" s="23"/>
      <c r="C33" s="57"/>
      <c r="D33" s="58"/>
      <c r="H33" s="54"/>
    </row>
    <row r="34" spans="1:8" ht="12.75">
      <c r="A34" s="7"/>
      <c r="B34" s="23"/>
      <c r="C34" s="57"/>
      <c r="D34" s="58"/>
      <c r="H34" s="54"/>
    </row>
    <row r="35" spans="1:8" ht="12.75">
      <c r="A35" s="7"/>
      <c r="B35" s="23"/>
      <c r="C35" s="57"/>
      <c r="D35" s="58"/>
      <c r="H35" s="54"/>
    </row>
    <row r="36" spans="1:8" ht="12.75">
      <c r="A36" s="7"/>
      <c r="B36" s="23"/>
      <c r="C36" s="12"/>
      <c r="D36" s="47"/>
      <c r="H36" s="54"/>
    </row>
    <row r="37" spans="1:9" ht="12.75">
      <c r="A37" s="7"/>
      <c r="B37" s="23"/>
      <c r="C37" s="57"/>
      <c r="D37" s="15"/>
      <c r="H37" s="54"/>
      <c r="I37" s="7"/>
    </row>
    <row r="38" spans="1:8" ht="12.75" customHeight="1">
      <c r="A38" s="4" t="s">
        <v>9</v>
      </c>
      <c r="B38" s="59">
        <f>SUM(B40:B49)</f>
        <v>0</v>
      </c>
      <c r="C38" s="57"/>
      <c r="D38" s="15"/>
      <c r="H38" s="54"/>
    </row>
    <row r="39" spans="1:8" ht="12.75" customHeight="1">
      <c r="A39" s="4"/>
      <c r="B39" s="59"/>
      <c r="C39" s="57"/>
      <c r="D39" s="15"/>
      <c r="H39" s="54"/>
    </row>
    <row r="40" spans="1:8" ht="12.75">
      <c r="A40" s="7"/>
      <c r="B40" s="60"/>
      <c r="C40" s="12"/>
      <c r="D40" s="47"/>
      <c r="H40" s="54"/>
    </row>
    <row r="41" spans="1:8" ht="12.75">
      <c r="A41" s="7"/>
      <c r="B41" s="60"/>
      <c r="C41" s="12"/>
      <c r="D41" s="47"/>
      <c r="H41" s="54"/>
    </row>
    <row r="42" spans="1:8" ht="12.75">
      <c r="A42" s="7"/>
      <c r="B42" s="60"/>
      <c r="C42" s="57"/>
      <c r="D42" s="58"/>
      <c r="H42" s="54"/>
    </row>
    <row r="43" spans="1:8" ht="12.75">
      <c r="A43" s="7"/>
      <c r="B43" s="10"/>
      <c r="C43" s="25"/>
      <c r="D43" s="25"/>
      <c r="H43" s="54"/>
    </row>
    <row r="44" spans="1:8" ht="12.75">
      <c r="A44" s="7"/>
      <c r="B44" s="10"/>
      <c r="C44" s="25"/>
      <c r="D44" s="25"/>
      <c r="H44" s="54"/>
    </row>
    <row r="45" spans="1:8" ht="12.75">
      <c r="A45" s="7"/>
      <c r="B45" s="10"/>
      <c r="C45" s="25"/>
      <c r="D45" s="25"/>
      <c r="H45" s="54"/>
    </row>
    <row r="46" spans="1:8" ht="12.75">
      <c r="A46" s="7"/>
      <c r="B46" s="10"/>
      <c r="C46" s="25"/>
      <c r="D46" s="25"/>
      <c r="H46" s="54"/>
    </row>
    <row r="47" spans="1:8" ht="12.75">
      <c r="A47" s="7"/>
      <c r="B47" s="10"/>
      <c r="C47" s="25"/>
      <c r="D47" s="25"/>
      <c r="H47" s="54"/>
    </row>
    <row r="48" spans="1:8" ht="12.75">
      <c r="A48" s="7"/>
      <c r="B48" s="10"/>
      <c r="C48" s="25"/>
      <c r="D48" s="25"/>
      <c r="H48" s="54"/>
    </row>
    <row r="49" spans="1:8" ht="12.75">
      <c r="A49" s="7"/>
      <c r="B49" s="10"/>
      <c r="C49" s="25"/>
      <c r="D49" s="25"/>
      <c r="H49" s="54"/>
    </row>
    <row r="50" spans="1:8" ht="12.75">
      <c r="A50" s="7"/>
      <c r="B50" s="10"/>
      <c r="C50" s="25"/>
      <c r="D50" s="61"/>
      <c r="H50" s="54"/>
    </row>
    <row r="51" spans="1:8" ht="12.75">
      <c r="A51" s="7"/>
      <c r="B51" s="10"/>
      <c r="C51" s="25"/>
      <c r="D51" s="61"/>
      <c r="H51" s="54"/>
    </row>
    <row r="52" spans="1:8" ht="12.75">
      <c r="A52" s="7"/>
      <c r="B52" s="10"/>
      <c r="C52" s="25"/>
      <c r="D52" s="61"/>
      <c r="H52" s="54"/>
    </row>
    <row r="53" spans="1:8" ht="12.75">
      <c r="A53" s="7"/>
      <c r="B53" s="38"/>
      <c r="C53" s="62"/>
      <c r="D53" s="61"/>
      <c r="H53" s="54"/>
    </row>
    <row r="54" spans="1:8" ht="12.75">
      <c r="A54" s="7"/>
      <c r="B54" s="38"/>
      <c r="C54" s="62"/>
      <c r="D54" s="61"/>
      <c r="H54" s="54"/>
    </row>
    <row r="55" spans="1:8" ht="12.75">
      <c r="A55" s="7"/>
      <c r="B55" s="10"/>
      <c r="C55" s="25"/>
      <c r="D55" s="25"/>
      <c r="H55" s="54"/>
    </row>
    <row r="56" spans="1:8" ht="15.75">
      <c r="A56" s="18" t="s">
        <v>10</v>
      </c>
      <c r="B56" s="63">
        <f>B24+B38</f>
        <v>19738.27</v>
      </c>
      <c r="C56" s="43"/>
      <c r="D56" s="44"/>
      <c r="H56" s="54"/>
    </row>
    <row r="57" spans="2:8" ht="15">
      <c r="B57" s="54"/>
      <c r="C57" s="50"/>
      <c r="D57" s="50"/>
      <c r="E57" s="51"/>
      <c r="H57" s="54"/>
    </row>
    <row r="58" spans="2:8" ht="15">
      <c r="B58" s="54"/>
      <c r="C58" s="52"/>
      <c r="D58" s="52"/>
      <c r="E58" s="51"/>
      <c r="H58" s="54"/>
    </row>
    <row r="59" spans="1:8" ht="16.5">
      <c r="A59" s="20" t="s">
        <v>11</v>
      </c>
      <c r="B59" s="19"/>
      <c r="C59" s="1" t="s">
        <v>12</v>
      </c>
      <c r="D59" s="1"/>
      <c r="E59" s="51"/>
      <c r="H59" s="54"/>
    </row>
    <row r="60" spans="1:8" ht="16.5">
      <c r="A60" s="21" t="s">
        <v>13</v>
      </c>
      <c r="B60" s="19"/>
      <c r="C60" s="22" t="s">
        <v>14</v>
      </c>
      <c r="D60" s="22"/>
      <c r="E60" s="51"/>
      <c r="H60" s="54"/>
    </row>
    <row r="61" spans="2:8" ht="14.25">
      <c r="B61" s="19"/>
      <c r="E61" s="51"/>
      <c r="H61" s="54"/>
    </row>
    <row r="62" spans="2:8" ht="14.25">
      <c r="B62" s="19"/>
      <c r="E62" s="51"/>
      <c r="H62" s="54"/>
    </row>
    <row r="63" spans="2:8" ht="14.25">
      <c r="B63" s="19"/>
      <c r="E63" s="51"/>
      <c r="H63" s="54"/>
    </row>
    <row r="64" spans="2:8" ht="16.5">
      <c r="B64" s="19"/>
      <c r="C64" s="1" t="s">
        <v>15</v>
      </c>
      <c r="D64" s="1"/>
      <c r="E64" s="51"/>
      <c r="H64" s="54"/>
    </row>
    <row r="65" spans="2:8" ht="16.5">
      <c r="B65" s="19"/>
      <c r="C65" s="1" t="s">
        <v>16</v>
      </c>
      <c r="D65" s="1"/>
      <c r="E65" s="51"/>
      <c r="H65" s="54"/>
    </row>
    <row r="66" spans="2:8" ht="15">
      <c r="B66" s="54"/>
      <c r="C66" s="50"/>
      <c r="D66" s="50"/>
      <c r="E66" s="51"/>
      <c r="H66" s="54"/>
    </row>
    <row r="67" spans="2:8" ht="15">
      <c r="B67" s="54"/>
      <c r="C67" s="52"/>
      <c r="D67" s="52"/>
      <c r="E67" s="51"/>
      <c r="H67" s="54"/>
    </row>
    <row r="68" spans="2:8" ht="12.75">
      <c r="B68" s="54"/>
      <c r="H68" s="54"/>
    </row>
    <row r="69" spans="2:8" ht="12.75">
      <c r="B69" s="54"/>
      <c r="H69" s="54"/>
    </row>
    <row r="70" spans="2:8" ht="12.75">
      <c r="B70" s="54"/>
      <c r="H70" s="54"/>
    </row>
    <row r="71" spans="2:8" ht="12.75">
      <c r="B71" s="64"/>
      <c r="H71" s="64"/>
    </row>
    <row r="72" spans="2:8" ht="12.75">
      <c r="B72" s="51"/>
      <c r="H72" s="51"/>
    </row>
    <row r="73" ht="12.75">
      <c r="H73" s="51"/>
    </row>
    <row r="74" ht="12.75">
      <c r="H74" s="51"/>
    </row>
    <row r="75" ht="12.75">
      <c r="H75" s="51"/>
    </row>
    <row r="76" ht="12.75">
      <c r="H76" s="51"/>
    </row>
    <row r="77" ht="12.75">
      <c r="H77" s="51"/>
    </row>
    <row r="78" ht="12.75">
      <c r="H78" s="51"/>
    </row>
    <row r="79" ht="12.75">
      <c r="H79" s="51"/>
    </row>
    <row r="80" ht="12.75">
      <c r="H80" s="51"/>
    </row>
    <row r="81" ht="12.75">
      <c r="H81" s="51"/>
    </row>
    <row r="82" ht="12.75">
      <c r="H82" s="51"/>
    </row>
    <row r="83" ht="12.75">
      <c r="H83" s="51"/>
    </row>
    <row r="84" ht="12.75">
      <c r="H84" s="51"/>
    </row>
    <row r="85" ht="12.75">
      <c r="H85" s="51"/>
    </row>
    <row r="86" ht="12.75">
      <c r="H86" s="51"/>
    </row>
    <row r="87" ht="12.75">
      <c r="H87" s="51"/>
    </row>
    <row r="88" ht="12.75">
      <c r="H88" s="51"/>
    </row>
    <row r="89" ht="12.75">
      <c r="H89" s="51"/>
    </row>
    <row r="90" ht="12.75">
      <c r="H90" s="51"/>
    </row>
    <row r="91" ht="12.75">
      <c r="H91" s="51"/>
    </row>
    <row r="92" ht="12.75">
      <c r="H92" s="51"/>
    </row>
    <row r="93" ht="12.75">
      <c r="H93" s="51"/>
    </row>
    <row r="94" ht="12.75">
      <c r="H94" s="51"/>
    </row>
    <row r="95" ht="12.75">
      <c r="H95" s="51"/>
    </row>
    <row r="96" ht="12.75">
      <c r="H96" s="51"/>
    </row>
    <row r="97" ht="12.75">
      <c r="H97" s="51"/>
    </row>
    <row r="98" ht="12.75">
      <c r="H98" s="51"/>
    </row>
    <row r="99" ht="12.75">
      <c r="H99" s="51"/>
    </row>
    <row r="100" ht="12.75">
      <c r="H100" s="51"/>
    </row>
    <row r="101" ht="12.75">
      <c r="H101" s="51"/>
    </row>
    <row r="102" ht="12.75">
      <c r="H102" s="51"/>
    </row>
    <row r="103" ht="12.75">
      <c r="H103" s="51"/>
    </row>
    <row r="104" ht="12.75">
      <c r="H104" s="51"/>
    </row>
    <row r="105" ht="12.75">
      <c r="H105" s="51"/>
    </row>
    <row r="106" ht="12.75">
      <c r="H106" s="51"/>
    </row>
    <row r="107" ht="12.75">
      <c r="H107" s="51"/>
    </row>
    <row r="108" ht="12.75">
      <c r="H108" s="51"/>
    </row>
    <row r="109" ht="12.75">
      <c r="H109" s="51"/>
    </row>
    <row r="110" ht="12.75">
      <c r="H110" s="51"/>
    </row>
    <row r="111" ht="12.75">
      <c r="H111" s="51"/>
    </row>
    <row r="112" ht="12.75">
      <c r="H112" s="51"/>
    </row>
    <row r="113" ht="12.75">
      <c r="H113" s="51"/>
    </row>
    <row r="114" ht="12.75">
      <c r="H114" s="51"/>
    </row>
    <row r="115" ht="12.75">
      <c r="H115" s="51"/>
    </row>
    <row r="116" ht="12.75">
      <c r="H116" s="51"/>
    </row>
    <row r="117" ht="12.75">
      <c r="H117" s="51"/>
    </row>
    <row r="118" ht="12.75">
      <c r="H118" s="51"/>
    </row>
    <row r="119" ht="12.75">
      <c r="H119" s="51"/>
    </row>
    <row r="120" ht="12.75">
      <c r="H120" s="51"/>
    </row>
    <row r="121" ht="12.75">
      <c r="H121" s="51"/>
    </row>
    <row r="122" ht="12.75">
      <c r="H122" s="51"/>
    </row>
    <row r="123" ht="12.75">
      <c r="H123" s="51"/>
    </row>
    <row r="124" ht="12.75">
      <c r="H124" s="51"/>
    </row>
    <row r="125" ht="12.75">
      <c r="H125" s="51"/>
    </row>
    <row r="126" ht="12.75">
      <c r="H126" s="51"/>
    </row>
    <row r="127" ht="12.75">
      <c r="H127" s="51"/>
    </row>
    <row r="128" ht="12.75">
      <c r="H128" s="51"/>
    </row>
    <row r="129" ht="12.75">
      <c r="H129" s="51"/>
    </row>
    <row r="130" ht="12.75">
      <c r="H130" s="51"/>
    </row>
  </sheetData>
  <sheetProtection selectLockedCells="1" selectUnlockedCells="1"/>
  <mergeCells count="22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0:A31"/>
    <mergeCell ref="B30:B31"/>
    <mergeCell ref="A38:A39"/>
    <mergeCell ref="B38:B39"/>
    <mergeCell ref="C59:D59"/>
    <mergeCell ref="C60:D60"/>
    <mergeCell ref="C64:D64"/>
    <mergeCell ref="C65:D6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2021-01-11T08:54:42Z</cp:lastPrinted>
  <dcterms:created xsi:type="dcterms:W3CDTF">2012-03-09T07:00:26Z</dcterms:created>
  <dcterms:modified xsi:type="dcterms:W3CDTF">2022-08-26T10:45:26Z</dcterms:modified>
  <cp:category/>
  <cp:version/>
  <cp:contentType/>
  <cp:contentStatus/>
  <cp:revision>18</cp:revision>
</cp:coreProperties>
</file>