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0" activeTab="10"/>
  </bookViews>
  <sheets>
    <sheet name="04.05.2022" sheetId="1" r:id="rId1"/>
    <sheet name="05.05.2022" sheetId="2" r:id="rId2"/>
    <sheet name="11.05.2022" sheetId="3" r:id="rId3"/>
    <sheet name="12.05.2022" sheetId="4" r:id="rId4"/>
    <sheet name="13.05.2022" sheetId="5" r:id="rId5"/>
    <sheet name="19.05.2022" sheetId="6" r:id="rId6"/>
    <sheet name="23.05.2022" sheetId="7" r:id="rId7"/>
    <sheet name="24.05.2022" sheetId="8" r:id="rId8"/>
    <sheet name="25.05.2022" sheetId="9" r:id="rId9"/>
    <sheet name="30.05.2022" sheetId="10" r:id="rId10"/>
    <sheet name="31.05.2022" sheetId="11" r:id="rId11"/>
  </sheets>
  <definedNames/>
  <calcPr fullCalcOnLoad="1"/>
</workbook>
</file>

<file path=xl/sharedStrings.xml><?xml version="1.0" encoding="utf-8"?>
<sst xmlns="http://schemas.openxmlformats.org/spreadsheetml/2006/main" count="463" uniqueCount="186">
  <si>
    <t>MINISTERUL SANATATII</t>
  </si>
  <si>
    <t>SPITALUL DE PSIHIATRIE SI PENTRU MASURI DE SIGURANTA SAPOCA</t>
  </si>
  <si>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</si>
  <si>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</si>
  <si>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</si>
  <si>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</si>
  <si>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</si>
  <si>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</si>
  <si>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</si>
  <si>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</si>
  <si>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TOTAL GENERAL</t>
  </si>
  <si>
    <t>Manager,</t>
  </si>
  <si>
    <t>Director finanaciar,</t>
  </si>
  <si>
    <t>Ec. Piriu Gabriela</t>
  </si>
  <si>
    <t xml:space="preserve">                                Ec. Vlad Laurentiu</t>
  </si>
  <si>
    <t xml:space="preserve">                                 Ec. Vlad Laurentiu</t>
  </si>
  <si>
    <t xml:space="preserve">                                   Ec. Vlad Laurentiu</t>
  </si>
  <si>
    <t>RER SUD</t>
  </si>
  <si>
    <t>APA</t>
  </si>
  <si>
    <t>PHARM AHEAD</t>
  </si>
  <si>
    <t>REDALIN TEST</t>
  </si>
  <si>
    <t>ADMINISTRATIA BAZINALA DE APA BUZAU-IALOMITA</t>
  </si>
  <si>
    <t>AMP GRUP S.R.L.</t>
  </si>
  <si>
    <t>D&amp;C REAL SOLUTIONS SRL</t>
  </si>
  <si>
    <t>AUTOTRANZIT SRL</t>
  </si>
  <si>
    <t>DANY CRIS 93 PAPETARIE SRL</t>
  </si>
  <si>
    <t>FIZICIAN MEDICAL LUPARU MARCELA MANUELA</t>
  </si>
  <si>
    <t>FRIGOTEHNICA S.R.L.</t>
  </si>
  <si>
    <t>G &amp; G CONSULTING SRL</t>
  </si>
  <si>
    <t>IBERIA COM S.R.L.</t>
  </si>
  <si>
    <t>KOREKT PRINT PAPER SRL</t>
  </si>
  <si>
    <t>LINDE GAZ ROMANIA SRL</t>
  </si>
  <si>
    <t>REBECA SANPLANT SRL</t>
  </si>
  <si>
    <t>SOFTEH PLUS SRL</t>
  </si>
  <si>
    <t>TOTAL CERBER SRL</t>
  </si>
  <si>
    <t>BIO HYGIENE</t>
  </si>
  <si>
    <t>MEDISAN COM</t>
  </si>
  <si>
    <t>COM FORTUNA 93 SRL</t>
  </si>
  <si>
    <t>MEDICAL HYPNOS S.R.L.</t>
  </si>
  <si>
    <t>DONA LOGISTICA</t>
  </si>
  <si>
    <t>PROMETEU FORMPROF</t>
  </si>
  <si>
    <t>INFO WORLD SRL</t>
  </si>
  <si>
    <t>COMPANIA DE APA S.A.</t>
  </si>
  <si>
    <t>MA TEX COMERCIAL SRL</t>
  </si>
  <si>
    <t>PRESTARI SERVICII</t>
  </si>
  <si>
    <t>MATERIALE</t>
  </si>
  <si>
    <t>DEZINFECTANTI</t>
  </si>
  <si>
    <t>FURNITURI BIROU</t>
  </si>
  <si>
    <t>ALIMENTE</t>
  </si>
  <si>
    <t>MATERIALE SANITARE</t>
  </si>
  <si>
    <t>MEDICAMENTE</t>
  </si>
  <si>
    <t>PROTECTIA MUNCII</t>
  </si>
  <si>
    <t>REACTIVI LABORATOR</t>
  </si>
  <si>
    <t>REPARATII CURENTE</t>
  </si>
  <si>
    <t>CONSILIUL LOCAL UNGURIU - SERVICIUL APA CANAL</t>
  </si>
  <si>
    <t>TZMO ROMANIA</t>
  </si>
  <si>
    <t>DERATY MAX</t>
  </si>
  <si>
    <t>CONSILIUL LOCAL UNGURIU - SERVICIUL SALUBRIZARE</t>
  </si>
  <si>
    <t>FARMAVET</t>
  </si>
  <si>
    <t>AIR LIQUIDE VITALAIRE ROMANIA SRL</t>
  </si>
  <si>
    <t>MILMAR DIVERS CONSTRUCT SRL</t>
  </si>
  <si>
    <t>INTELLIGENT LEARNING SRL</t>
  </si>
  <si>
    <t>FORTUNA PREST SERV PROTEC S.R.L.</t>
  </si>
  <si>
    <t xml:space="preserve"> </t>
  </si>
  <si>
    <t>OBIECTE DE INVENTAR</t>
  </si>
  <si>
    <t>CONSULTANTA SI EXPERTIZA</t>
  </si>
  <si>
    <t>CARBURANTI SI LUBRIFIANTI</t>
  </si>
  <si>
    <t>PIESE DE SCHIMB</t>
  </si>
  <si>
    <t>POSTA, TELECOMUNICATII</t>
  </si>
  <si>
    <t>SERVICII MEDICALE</t>
  </si>
  <si>
    <t>ALTE MATERIALE</t>
  </si>
  <si>
    <t>ALTE OBIECTE DE INVENTAR</t>
  </si>
  <si>
    <t>SALARII</t>
  </si>
  <si>
    <t>BIO CHEM SOLUTIONS</t>
  </si>
  <si>
    <t>CUMPANA 1993</t>
  </si>
  <si>
    <t>BASFS</t>
  </si>
  <si>
    <t>DOBANZI RECTIFICATIVE</t>
  </si>
  <si>
    <t>IQ SUPORT SI SERVICII</t>
  </si>
  <si>
    <t>DEDEMAN</t>
  </si>
  <si>
    <t>MATERIALE CONSTRUCTII</t>
  </si>
  <si>
    <t>DANY CRIS 93</t>
  </si>
  <si>
    <t>D&amp;C REAL SOLUTIONS</t>
  </si>
  <si>
    <t>IBERIA</t>
  </si>
  <si>
    <t>MATERIALE DE INTRETINERE</t>
  </si>
  <si>
    <t>TIMAR TRADING</t>
  </si>
  <si>
    <t>EUROTOTAL COMP</t>
  </si>
  <si>
    <t>DNS BIROTICA</t>
  </si>
  <si>
    <t>BUTAN GAS</t>
  </si>
  <si>
    <t>ALMATAR TRANS</t>
  </si>
  <si>
    <t>ILUMINAT, INCALZIT</t>
  </si>
  <si>
    <t>SOCIETATEA ELECTRICA FURNIZARE</t>
  </si>
  <si>
    <t>SALUBRITATE ECOLOGICA CISLAU</t>
  </si>
  <si>
    <t>APA, CANAL</t>
  </si>
  <si>
    <t>COMPANIA DE APA</t>
  </si>
  <si>
    <t>CONSILIUL LOCAL SAPOCA</t>
  </si>
  <si>
    <t>AUTOTRANZIT</t>
  </si>
  <si>
    <t>OMV PETROM MARKETING</t>
  </si>
  <si>
    <t>POSTA ROMANA</t>
  </si>
  <si>
    <t>TV SAT 2002</t>
  </si>
  <si>
    <t>ORANGE ROMANIA</t>
  </si>
  <si>
    <t>RCS RDS</t>
  </si>
  <si>
    <t>SPITALUL JUDETEAN BUZAU</t>
  </si>
  <si>
    <t>MATERIALE CU CARACTER FUNCTIONAL</t>
  </si>
  <si>
    <t>LABORATOARELE BIOCLINICA</t>
  </si>
  <si>
    <t>DSP BUZAU</t>
  </si>
  <si>
    <t>VERDON SOLUTION SRL</t>
  </si>
  <si>
    <t>MAXIFARMA HEALTHCARE S.R.L.</t>
  </si>
  <si>
    <t>SILVA GROUP LOGISTICS DIVISION SRL</t>
  </si>
  <si>
    <t>ECHILIBRUM SERVICE SRL</t>
  </si>
  <si>
    <t>INFOSOFT SRL</t>
  </si>
  <si>
    <t>EUROSTING AAW INDUSTRY SRL</t>
  </si>
  <si>
    <t>EXIGENT MEDIA S.R.L.</t>
  </si>
  <si>
    <t>FOREST &amp; GARDEN IMPORT EXPORT S.R.L.</t>
  </si>
  <si>
    <t>EST FORUM CONSULT SRL</t>
  </si>
  <si>
    <t>TEHNO SRL</t>
  </si>
  <si>
    <t>IAHIM  ARI TERM SRL</t>
  </si>
  <si>
    <t>SINCRO TEMIS CREATIV S.R.L.</t>
  </si>
  <si>
    <t>NETWAVE SRL</t>
  </si>
  <si>
    <t>TERMOKLIMA SRL</t>
  </si>
  <si>
    <t>SPEED CONSTRUCT SERV SG S.R.L.</t>
  </si>
  <si>
    <t>STEDYAN COM SRL</t>
  </si>
  <si>
    <t>REPARATII AUTO</t>
  </si>
  <si>
    <t>MERIDIAN AGROIND</t>
  </si>
  <si>
    <t>OLYMEL FLAMINGO</t>
  </si>
  <si>
    <t>COREX</t>
  </si>
  <si>
    <t>CAPISCO SERVCOM</t>
  </si>
  <si>
    <t>OVIPAN</t>
  </si>
  <si>
    <t>DIACARN FOOD</t>
  </si>
  <si>
    <t>LEGUME FRUCTE</t>
  </si>
  <si>
    <t>IMECO</t>
  </si>
  <si>
    <t>MEDIMFARM</t>
  </si>
  <si>
    <t>EUROPHARM HOLDING</t>
  </si>
  <si>
    <t>PHARMA</t>
  </si>
  <si>
    <t>FELSIN FARM</t>
  </si>
  <si>
    <t>FARMEXIM</t>
  </si>
  <si>
    <t>MEDIPLUS EXIM</t>
  </si>
  <si>
    <t>HEPITES FARM</t>
  </si>
  <si>
    <t>PHARMA FARM</t>
  </si>
  <si>
    <t>BIOEEL</t>
  </si>
  <si>
    <t>ND PHARMA</t>
  </si>
  <si>
    <t>ALLIANCE HEALTHCARE</t>
  </si>
  <si>
    <t>FILDAS TRADING</t>
  </si>
  <si>
    <t>FARMACEUTICA REMEDIA</t>
  </si>
  <si>
    <t>B BRAUN MEDICAL</t>
  </si>
  <si>
    <t>VETRO DESIGN</t>
  </si>
  <si>
    <t>DENTOTAL PROTECT</t>
  </si>
  <si>
    <t>CRIO 2</t>
  </si>
  <si>
    <t xml:space="preserve">AXA PHARM </t>
  </si>
  <si>
    <t>BEST ACHIZITII</t>
  </si>
  <si>
    <t>BIZMED</t>
  </si>
  <si>
    <t>SOCORO SUPPLY</t>
  </si>
  <si>
    <t>NOBIS LABORDIAGNOSTICA</t>
  </si>
  <si>
    <t>VITROMED</t>
  </si>
  <si>
    <t>INTEGRATOR TEAM</t>
  </si>
  <si>
    <t>ECOLAB</t>
  </si>
  <si>
    <t>SUME AFERENTE PERS CU HANDICAP NEANCADRAT</t>
  </si>
  <si>
    <t>PROHEALTH MED</t>
  </si>
  <si>
    <t>HVB MEDICAL</t>
  </si>
  <si>
    <t>ARITERM PROFIL</t>
  </si>
  <si>
    <t>COMRACE COMPUTERS</t>
  </si>
  <si>
    <t>ASTRA PLUS</t>
  </si>
  <si>
    <t>DELUXE MEDICRAFT</t>
  </si>
  <si>
    <t>ENGIE</t>
  </si>
  <si>
    <t>INCALZIT SI ILUMINAT</t>
  </si>
  <si>
    <t>BUGETUL DE STAT</t>
  </si>
  <si>
    <t>COTE</t>
  </si>
  <si>
    <t>IMPOZIT</t>
  </si>
  <si>
    <t>COMPANIA NATIONALA POSTA ROMANA S.A.</t>
  </si>
  <si>
    <t>ORANGE- TELEKOM ROMANIA COMMUNICATIONS S.A.</t>
  </si>
  <si>
    <t>ROX GAZ SRL</t>
  </si>
  <si>
    <t>CANAL, SALUBRITATE</t>
  </si>
  <si>
    <t>POSTA</t>
  </si>
  <si>
    <t>SERV TELEFONIE</t>
  </si>
  <si>
    <t>RENAR</t>
  </si>
  <si>
    <t>ACREDITARE</t>
  </si>
  <si>
    <t>DSVSA</t>
  </si>
  <si>
    <t>REBECA SANTPLANT</t>
  </si>
  <si>
    <t>SPITALUL SAPOCA</t>
  </si>
  <si>
    <t>OP SALARII</t>
  </si>
  <si>
    <t>BASS</t>
  </si>
  <si>
    <t>COTE SALARII</t>
  </si>
  <si>
    <t>CAM 2.25%</t>
  </si>
  <si>
    <t>BUNURI SI SERVICII</t>
  </si>
  <si>
    <t xml:space="preserve"> CEC CHELTUIELI MATERIALE </t>
  </si>
  <si>
    <t>CEC CHELTUIELI MATERIALE</t>
  </si>
  <si>
    <t>CHELTUIELI MATERIALE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</si>
</sst>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5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5" borderId="7" applyNumberFormat="0" applyAlignment="0" applyProtection="0"/>
    <xf numFmtId="0" fontId="14" fillId="9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4" fontId="18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8" fillId="0" borderId="11" xfId="0" applyFont="1" applyBorder="1" applyAlignment="1">
      <alignment horizontal="left"/>
    </xf>
    <xf numFmtId="4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8" fillId="0" borderId="10" xfId="0" applyFont="1" applyBorder="1" applyAlignment="1">
      <alignment/>
    </xf>
    <xf numFmtId="0" fontId="0" fillId="0" borderId="0" xfId="0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8" fillId="0" borderId="10" xfId="0" applyFont="1" applyBorder="1" applyAlignment="1">
      <alignment horizontal="lef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/>
    </xf>
    <xf numFmtId="4" fontId="18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4" fontId="18" fillId="0" borderId="13" xfId="0" applyNumberFormat="1" applyFont="1" applyBorder="1" applyAlignment="1">
      <alignment horizontal="right"/>
    </xf>
    <xf numFmtId="4" fontId="18" fillId="0" borderId="11" xfId="0" applyNumberFormat="1" applyFont="1" applyBorder="1" applyAlignment="1">
      <alignment horizontal="right"/>
    </xf>
    <xf numFmtId="4" fontId="2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 1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 1" xfId="47"/>
    <cellStyle name="Heading 1 1" xfId="48"/>
    <cellStyle name="Heading 2 1" xfId="49"/>
    <cellStyle name="Heading 3" xfId="50"/>
    <cellStyle name="Heading 4" xfId="51"/>
    <cellStyle name="Input" xfId="52"/>
    <cellStyle name="Linked Cell" xfId="53"/>
    <cellStyle name="Neutral 1" xfId="54"/>
    <cellStyle name="Note 1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I65"/>
  <sheetViews>
    <sheetView workbookViewId="0" topLeftCell="A40">
      <selection activeCell="D30" sqref="D30"/>
    </sheetView>
  </sheetViews>
  <sheetFormatPr defaultColWidth="9.140625" defaultRowHeight="12.75"/>
  <cols>
    <col min="1" max="1" width="30.421875" style="0" customWidth="1"/>
    <col min="2" max="2" width="15.57421875" style="0" customWidth="1"/>
    <col min="3" max="3" width="30.7109375" style="0" customWidth="1"/>
    <col min="4" max="4" width="35.57421875" style="0" customWidth="1"/>
  </cols>
  <sheetData>
    <row r="4" spans="1:4" ht="15.75">
      <c r="A4" s="22" t="s">
        <v>0</v>
      </c>
      <c r="B4" s="22"/>
      <c r="C4" s="22"/>
      <c r="D4" s="22"/>
    </row>
    <row r="5" spans="1:4" ht="15.75">
      <c r="A5" s="22" t="s">
        <v>1</v>
      </c>
      <c r="B5" s="22"/>
      <c r="C5" s="22"/>
      <c r="D5" s="22"/>
    </row>
    <row r="11" spans="1:4" ht="12.75" customHeight="1">
      <c r="A11" s="23" t="s">
        <v>2</v>
      </c>
      <c r="B11" s="23" t="s">
        <v>3</v>
      </c>
      <c r="C11" s="24" t="s">
        <v>4</v>
      </c>
      <c r="D11" s="24" t="s">
        <v>5</v>
      </c>
    </row>
    <row r="12" spans="1:4" ht="12.75">
      <c r="A12" s="23"/>
      <c r="B12" s="23"/>
      <c r="C12" s="24"/>
      <c r="D12" s="24"/>
    </row>
    <row r="13" spans="1:4" ht="12.75">
      <c r="A13" s="23"/>
      <c r="B13" s="23"/>
      <c r="C13" s="24"/>
      <c r="D13" s="24"/>
    </row>
    <row r="14" spans="1:4" ht="15.75" customHeight="1">
      <c r="A14" s="25" t="s">
        <v>6</v>
      </c>
      <c r="B14" s="26">
        <f>B16</f>
        <v>0</v>
      </c>
      <c r="C14" s="27"/>
      <c r="D14" s="27"/>
    </row>
    <row r="15" spans="1:4" ht="12.75">
      <c r="A15" s="25"/>
      <c r="B15" s="26"/>
      <c r="C15" s="27"/>
      <c r="D15" s="27"/>
    </row>
    <row r="16" spans="1:4" ht="12.75">
      <c r="A16" s="2"/>
      <c r="B16" s="3"/>
      <c r="C16" s="2"/>
      <c r="D16" s="2"/>
    </row>
    <row r="17" spans="1:4" ht="12.75">
      <c r="A17" s="2"/>
      <c r="B17" s="3"/>
      <c r="C17" s="2"/>
      <c r="D17" s="2"/>
    </row>
    <row r="18" spans="1:4" ht="12.75">
      <c r="A18" s="2"/>
      <c r="B18" s="3"/>
      <c r="C18" s="2"/>
      <c r="D18" s="2"/>
    </row>
    <row r="19" spans="1:4" ht="12.75">
      <c r="A19" s="2"/>
      <c r="B19" s="3"/>
      <c r="C19" s="2"/>
      <c r="D19" s="2"/>
    </row>
    <row r="20" spans="1:4" ht="12.75">
      <c r="A20" s="2"/>
      <c r="B20" s="3"/>
      <c r="C20" s="2"/>
      <c r="D20" s="2"/>
    </row>
    <row r="21" spans="1:4" ht="12.75">
      <c r="A21" s="2"/>
      <c r="B21" s="3"/>
      <c r="C21" s="2"/>
      <c r="D21" s="2"/>
    </row>
    <row r="22" spans="1:4" ht="12.75">
      <c r="A22" s="2"/>
      <c r="B22" s="3"/>
      <c r="C22" s="2"/>
      <c r="D22" s="2"/>
    </row>
    <row r="23" spans="1:4" ht="12.75">
      <c r="A23" s="25" t="s">
        <v>7</v>
      </c>
      <c r="B23" s="26">
        <f>B25+B26+B27+B28+B29+B30+B31+B32</f>
        <v>2200</v>
      </c>
      <c r="C23" s="27"/>
      <c r="D23" s="27"/>
    </row>
    <row r="24" spans="1:4" ht="12.75">
      <c r="A24" s="25"/>
      <c r="B24" s="26"/>
      <c r="C24" s="27"/>
      <c r="D24" s="27"/>
    </row>
    <row r="25" spans="1:9" ht="15.75">
      <c r="A25" s="4"/>
      <c r="B25" s="5">
        <v>2200</v>
      </c>
      <c r="C25" s="6" t="s">
        <v>183</v>
      </c>
      <c r="D25" s="6" t="s">
        <v>182</v>
      </c>
      <c r="I25" t="s">
        <v>63</v>
      </c>
    </row>
    <row r="26" spans="1:4" ht="15.75">
      <c r="A26" s="4"/>
      <c r="B26" s="5"/>
      <c r="C26" s="2"/>
      <c r="D26" s="6"/>
    </row>
    <row r="27" spans="1:4" ht="15.75">
      <c r="A27" s="4"/>
      <c r="B27" s="5"/>
      <c r="C27" s="2"/>
      <c r="D27" s="6"/>
    </row>
    <row r="28" spans="1:4" ht="15.75">
      <c r="A28" s="4"/>
      <c r="B28" s="5"/>
      <c r="C28" s="2"/>
      <c r="D28" s="2"/>
    </row>
    <row r="29" spans="1:4" ht="15.75">
      <c r="A29" s="4"/>
      <c r="B29" s="5"/>
      <c r="C29" s="7"/>
      <c r="D29" s="2"/>
    </row>
    <row r="30" spans="1:4" ht="15.75">
      <c r="A30" s="4"/>
      <c r="B30" s="5"/>
      <c r="C30" s="7"/>
      <c r="D30" s="2"/>
    </row>
    <row r="31" spans="1:4" ht="15.75">
      <c r="A31" s="4"/>
      <c r="B31" s="5"/>
      <c r="C31" s="7"/>
      <c r="D31" s="2"/>
    </row>
    <row r="32" spans="1:4" ht="15.75">
      <c r="A32" s="4"/>
      <c r="B32" s="5"/>
      <c r="C32" s="7"/>
      <c r="D32" s="2"/>
    </row>
    <row r="33" spans="1:4" ht="12.75">
      <c r="A33" s="2"/>
      <c r="B33" s="8"/>
      <c r="C33" s="7"/>
      <c r="D33" s="2"/>
    </row>
    <row r="34" spans="1:4" ht="12.75">
      <c r="A34" s="2"/>
      <c r="B34" s="9"/>
      <c r="C34" s="7"/>
      <c r="D34" s="2"/>
    </row>
    <row r="35" spans="1:4" ht="12.75">
      <c r="A35" s="2"/>
      <c r="B35" s="9"/>
      <c r="C35" s="10"/>
      <c r="D35" s="11"/>
    </row>
    <row r="36" spans="1:4" ht="12.75">
      <c r="A36" s="2"/>
      <c r="B36" s="3"/>
      <c r="C36" s="2"/>
      <c r="D36" s="2"/>
    </row>
    <row r="37" spans="1:4" ht="12.75">
      <c r="A37" s="2"/>
      <c r="B37" s="3"/>
      <c r="C37" s="2"/>
      <c r="D37" s="2"/>
    </row>
    <row r="38" spans="1:4" ht="12.75">
      <c r="A38" s="2"/>
      <c r="B38" s="3"/>
      <c r="C38" s="2"/>
      <c r="D38" s="2"/>
    </row>
    <row r="39" spans="1:4" ht="12.75">
      <c r="A39" s="2"/>
      <c r="B39" s="3"/>
      <c r="C39" s="2"/>
      <c r="D39" s="2"/>
    </row>
    <row r="40" spans="1:4" ht="12.75">
      <c r="A40" s="2"/>
      <c r="B40" s="3"/>
      <c r="C40" s="2"/>
      <c r="D40" s="2"/>
    </row>
    <row r="41" spans="1:4" ht="12.75">
      <c r="A41" s="2"/>
      <c r="B41" s="3"/>
      <c r="C41" s="2"/>
      <c r="D41" s="2"/>
    </row>
    <row r="42" spans="1:4" ht="18" customHeight="1">
      <c r="A42" s="28" t="s">
        <v>8</v>
      </c>
      <c r="B42" s="26">
        <v>0</v>
      </c>
      <c r="C42" s="27"/>
      <c r="D42" s="27"/>
    </row>
    <row r="43" spans="1:4" ht="15.75" customHeight="1">
      <c r="A43" s="28"/>
      <c r="B43" s="26"/>
      <c r="C43" s="27"/>
      <c r="D43" s="27"/>
    </row>
    <row r="44" spans="1:4" ht="12.75">
      <c r="A44" s="2"/>
      <c r="B44" s="3"/>
      <c r="C44" s="2"/>
      <c r="D44" s="2"/>
    </row>
    <row r="45" spans="1:4" ht="12.75">
      <c r="A45" s="2"/>
      <c r="B45" s="3"/>
      <c r="C45" s="2"/>
      <c r="D45" s="2"/>
    </row>
    <row r="46" spans="1:4" ht="12.75">
      <c r="A46" s="2"/>
      <c r="B46" s="3"/>
      <c r="C46" s="2"/>
      <c r="D46" s="2"/>
    </row>
    <row r="47" spans="1:4" ht="12.75">
      <c r="A47" s="2"/>
      <c r="B47" s="3"/>
      <c r="C47" s="2"/>
      <c r="D47" s="2"/>
    </row>
    <row r="48" spans="1:4" ht="12.75">
      <c r="A48" s="2"/>
      <c r="B48" s="3"/>
      <c r="C48" s="2"/>
      <c r="D48" s="2"/>
    </row>
    <row r="49" spans="1:4" ht="12.75">
      <c r="A49" s="2"/>
      <c r="B49" s="3"/>
      <c r="C49" s="2"/>
      <c r="D49" s="2"/>
    </row>
    <row r="50" spans="1:4" ht="12.75">
      <c r="A50" s="25" t="s">
        <v>9</v>
      </c>
      <c r="B50" s="26">
        <f>B52+B53</f>
        <v>0</v>
      </c>
      <c r="C50" s="27"/>
      <c r="D50" s="27"/>
    </row>
    <row r="51" spans="1:4" ht="12.75">
      <c r="A51" s="25"/>
      <c r="B51" s="26"/>
      <c r="C51" s="27"/>
      <c r="D51" s="27"/>
    </row>
    <row r="52" spans="1:4" ht="12.75">
      <c r="A52" s="2"/>
      <c r="B52" s="3"/>
      <c r="C52" s="2"/>
      <c r="D52" s="2"/>
    </row>
    <row r="53" spans="1:4" ht="12.75">
      <c r="A53" s="2"/>
      <c r="B53" s="3"/>
      <c r="C53" s="2"/>
      <c r="D53" s="2"/>
    </row>
    <row r="54" spans="1:4" ht="12.75">
      <c r="A54" s="2"/>
      <c r="B54" s="3"/>
      <c r="C54" s="2"/>
      <c r="D54" s="2"/>
    </row>
    <row r="55" spans="1:4" ht="12.75">
      <c r="A55" s="2"/>
      <c r="B55" s="3"/>
      <c r="C55" s="2"/>
      <c r="D55" s="2"/>
    </row>
    <row r="56" spans="1:4" ht="15.75">
      <c r="A56" s="12" t="s">
        <v>10</v>
      </c>
      <c r="B56" s="1">
        <f>B14+B23+B42+B50</f>
        <v>2200</v>
      </c>
      <c r="C56" s="12"/>
      <c r="D56" s="12"/>
    </row>
    <row r="57" ht="12.75">
      <c r="B57" s="13"/>
    </row>
    <row r="58" ht="12.75">
      <c r="B58" s="13"/>
    </row>
    <row r="59" spans="1:4" ht="15.75">
      <c r="A59" s="14" t="s">
        <v>11</v>
      </c>
      <c r="B59" s="13"/>
      <c r="C59" s="22" t="s">
        <v>12</v>
      </c>
      <c r="D59" s="22"/>
    </row>
    <row r="60" spans="1:4" ht="15.75">
      <c r="A60" s="15" t="s">
        <v>13</v>
      </c>
      <c r="B60" s="13"/>
      <c r="C60" s="29" t="s">
        <v>14</v>
      </c>
      <c r="D60" s="29"/>
    </row>
    <row r="61" ht="12.75">
      <c r="B61" s="13"/>
    </row>
    <row r="62" ht="12.75">
      <c r="B62" s="13"/>
    </row>
    <row r="63" ht="12.75">
      <c r="B63" s="13"/>
    </row>
    <row r="64" spans="2:4" ht="15.75">
      <c r="B64" s="13"/>
      <c r="C64" s="22"/>
      <c r="D64" s="22"/>
    </row>
    <row r="65" spans="2:4" ht="15.75">
      <c r="B65" s="13"/>
      <c r="C65" s="22"/>
      <c r="D65" s="22"/>
    </row>
  </sheetData>
  <sheetProtection selectLockedCells="1" selectUnlockedCells="1"/>
  <mergeCells count="26">
    <mergeCell ref="C59:D59"/>
    <mergeCell ref="C60:D60"/>
    <mergeCell ref="C64:D64"/>
    <mergeCell ref="C65:D65"/>
    <mergeCell ref="A50:A51"/>
    <mergeCell ref="B50:B51"/>
    <mergeCell ref="C50:C51"/>
    <mergeCell ref="D50:D51"/>
    <mergeCell ref="A42:A43"/>
    <mergeCell ref="B42:B43"/>
    <mergeCell ref="C42:C43"/>
    <mergeCell ref="D42:D43"/>
    <mergeCell ref="A23:A24"/>
    <mergeCell ref="B23:B24"/>
    <mergeCell ref="C23:C24"/>
    <mergeCell ref="D23:D24"/>
    <mergeCell ref="A14:A15"/>
    <mergeCell ref="B14:B15"/>
    <mergeCell ref="C14:C15"/>
    <mergeCell ref="D14:D15"/>
    <mergeCell ref="A4:D4"/>
    <mergeCell ref="A5:D5"/>
    <mergeCell ref="A11:A13"/>
    <mergeCell ref="B11:B13"/>
    <mergeCell ref="C11:C13"/>
    <mergeCell ref="D11:D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6:D97"/>
  <sheetViews>
    <sheetView workbookViewId="0" topLeftCell="A1">
      <selection activeCell="B26" sqref="B26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56.140625" style="0" customWidth="1"/>
    <col min="4" max="4" width="38.28125" style="0" customWidth="1"/>
  </cols>
  <sheetData>
    <row r="6" spans="1:4" ht="15.75">
      <c r="A6" s="22" t="s">
        <v>0</v>
      </c>
      <c r="B6" s="22"/>
      <c r="C6" s="22"/>
      <c r="D6" s="22"/>
    </row>
    <row r="7" spans="1:4" ht="15.75">
      <c r="A7" s="22" t="s">
        <v>1</v>
      </c>
      <c r="B7" s="22"/>
      <c r="C7" s="22"/>
      <c r="D7" s="22"/>
    </row>
    <row r="12" spans="1:4" ht="12.75" customHeight="1">
      <c r="A12" s="24" t="s">
        <v>2</v>
      </c>
      <c r="B12" s="24" t="s">
        <v>3</v>
      </c>
      <c r="C12" s="24" t="s">
        <v>4</v>
      </c>
      <c r="D12" s="24" t="s">
        <v>5</v>
      </c>
    </row>
    <row r="13" spans="1:4" ht="12.75">
      <c r="A13" s="24"/>
      <c r="B13" s="24"/>
      <c r="C13" s="24"/>
      <c r="D13" s="24"/>
    </row>
    <row r="14" spans="1:4" ht="12.75">
      <c r="A14" s="24"/>
      <c r="B14" s="24"/>
      <c r="C14" s="24"/>
      <c r="D14" s="24"/>
    </row>
    <row r="15" spans="1:4" ht="12.75">
      <c r="A15" s="25" t="s">
        <v>6</v>
      </c>
      <c r="B15" s="26">
        <f>B17+B18</f>
        <v>2437848</v>
      </c>
      <c r="C15" s="27"/>
      <c r="D15" s="27"/>
    </row>
    <row r="16" spans="1:4" ht="12.75">
      <c r="A16" s="25"/>
      <c r="B16" s="26"/>
      <c r="C16" s="27"/>
      <c r="D16" s="27"/>
    </row>
    <row r="17" spans="1:4" ht="12.75">
      <c r="A17" s="2"/>
      <c r="B17" s="3">
        <v>2313078</v>
      </c>
      <c r="C17" s="2" t="s">
        <v>179</v>
      </c>
      <c r="D17" s="2" t="s">
        <v>180</v>
      </c>
    </row>
    <row r="18" spans="1:4" ht="12.75">
      <c r="A18" s="2"/>
      <c r="B18" s="3">
        <v>124770</v>
      </c>
      <c r="C18" s="2" t="s">
        <v>164</v>
      </c>
      <c r="D18" s="2" t="s">
        <v>181</v>
      </c>
    </row>
    <row r="19" spans="1:4" ht="12.75">
      <c r="A19" s="2"/>
      <c r="B19" s="3"/>
      <c r="C19" s="2"/>
      <c r="D19" s="2"/>
    </row>
    <row r="20" spans="1:4" ht="12.75">
      <c r="A20" s="2"/>
      <c r="B20" s="3"/>
      <c r="C20" s="2"/>
      <c r="D20" s="2"/>
    </row>
    <row r="21" spans="1:4" ht="12.75">
      <c r="A21" s="2"/>
      <c r="B21" s="3"/>
      <c r="C21" s="2"/>
      <c r="D21" s="2"/>
    </row>
    <row r="22" spans="1:4" ht="12.75">
      <c r="A22" s="2"/>
      <c r="B22" s="3"/>
      <c r="C22" s="2"/>
      <c r="D22" s="2"/>
    </row>
    <row r="23" spans="1:4" ht="12.75">
      <c r="A23" s="2"/>
      <c r="B23" s="3"/>
      <c r="C23" s="2"/>
      <c r="D23" s="2"/>
    </row>
    <row r="24" spans="1:4" ht="12.75">
      <c r="A24" s="25" t="s">
        <v>7</v>
      </c>
      <c r="B24" s="26">
        <f>SUM(B26:B72)</f>
        <v>3257.58</v>
      </c>
      <c r="C24" s="27"/>
      <c r="D24" s="27"/>
    </row>
    <row r="25" spans="1:4" ht="12.75">
      <c r="A25" s="25"/>
      <c r="B25" s="26"/>
      <c r="C25" s="27"/>
      <c r="D25" s="27"/>
    </row>
    <row r="26" spans="1:4" ht="12.75" customHeight="1">
      <c r="A26" s="18"/>
      <c r="B26" s="20">
        <v>382.78</v>
      </c>
      <c r="C26" s="19" t="s">
        <v>173</v>
      </c>
      <c r="D26" s="10" t="s">
        <v>174</v>
      </c>
    </row>
    <row r="27" spans="1:4" ht="12.75" customHeight="1">
      <c r="A27" s="18"/>
      <c r="B27" s="20">
        <v>499.8</v>
      </c>
      <c r="C27" s="19" t="s">
        <v>175</v>
      </c>
      <c r="D27" s="10" t="s">
        <v>44</v>
      </c>
    </row>
    <row r="28" spans="1:4" ht="12.75" customHeight="1">
      <c r="A28" s="18"/>
      <c r="B28" s="20">
        <v>475</v>
      </c>
      <c r="C28" s="19" t="s">
        <v>176</v>
      </c>
      <c r="D28" s="10" t="s">
        <v>45</v>
      </c>
    </row>
    <row r="29" spans="1:4" ht="12.75" customHeight="1">
      <c r="A29" s="18"/>
      <c r="B29" s="20">
        <v>1900</v>
      </c>
      <c r="C29" s="19" t="s">
        <v>185</v>
      </c>
      <c r="D29" s="10" t="s">
        <v>45</v>
      </c>
    </row>
    <row r="30" spans="1:4" ht="12.75" customHeight="1">
      <c r="A30" s="18"/>
      <c r="B30" s="20"/>
      <c r="C30" s="19"/>
      <c r="D30" s="21"/>
    </row>
    <row r="31" spans="1:4" ht="12.75" customHeight="1">
      <c r="A31" s="18"/>
      <c r="B31" s="20"/>
      <c r="C31" s="19"/>
      <c r="D31" s="21"/>
    </row>
    <row r="32" spans="1:4" ht="12.75" customHeight="1">
      <c r="A32" s="18"/>
      <c r="B32" s="20"/>
      <c r="C32" s="19"/>
      <c r="D32" s="21"/>
    </row>
    <row r="33" spans="1:4" ht="12.75" customHeight="1">
      <c r="A33" s="18"/>
      <c r="B33" s="20"/>
      <c r="C33" s="19"/>
      <c r="D33" s="21"/>
    </row>
    <row r="34" spans="1:4" ht="12.75" customHeight="1">
      <c r="A34" s="18"/>
      <c r="B34" s="20"/>
      <c r="C34" s="19"/>
      <c r="D34" s="21"/>
    </row>
    <row r="35" spans="1:4" ht="12.75" customHeight="1">
      <c r="A35" s="18"/>
      <c r="B35" s="20"/>
      <c r="C35" s="19"/>
      <c r="D35" s="21"/>
    </row>
    <row r="36" spans="1:4" ht="12.75" customHeight="1">
      <c r="A36" s="18"/>
      <c r="B36" s="20"/>
      <c r="C36" s="19"/>
      <c r="D36" s="21"/>
    </row>
    <row r="37" spans="1:4" ht="12.75" customHeight="1">
      <c r="A37" s="18"/>
      <c r="B37" s="20"/>
      <c r="C37" s="19"/>
      <c r="D37" s="21"/>
    </row>
    <row r="38" spans="1:4" ht="12.75" customHeight="1">
      <c r="A38" s="18"/>
      <c r="B38" s="20"/>
      <c r="C38" s="19"/>
      <c r="D38" s="21"/>
    </row>
    <row r="39" spans="1:4" ht="12.75" customHeight="1">
      <c r="A39" s="18"/>
      <c r="B39" s="20"/>
      <c r="C39" s="19"/>
      <c r="D39" s="21"/>
    </row>
    <row r="40" spans="1:4" ht="12.75" customHeight="1">
      <c r="A40" s="18"/>
      <c r="B40" s="20"/>
      <c r="C40" s="19"/>
      <c r="D40" s="21"/>
    </row>
    <row r="41" spans="1:4" ht="12.75" customHeight="1">
      <c r="A41" s="18"/>
      <c r="B41" s="20"/>
      <c r="C41" s="19"/>
      <c r="D41" s="21"/>
    </row>
    <row r="42" spans="1:4" ht="12.75" customHeight="1">
      <c r="A42" s="18"/>
      <c r="B42" s="20"/>
      <c r="C42" s="19"/>
      <c r="D42" s="21"/>
    </row>
    <row r="43" spans="1:4" ht="12.75" customHeight="1">
      <c r="A43" s="18"/>
      <c r="B43" s="20"/>
      <c r="C43" s="19"/>
      <c r="D43" s="21"/>
    </row>
    <row r="44" spans="1:4" ht="12.75" customHeight="1">
      <c r="A44" s="18"/>
      <c r="B44" s="20"/>
      <c r="C44" s="19"/>
      <c r="D44" s="21"/>
    </row>
    <row r="45" spans="1:4" ht="12.75" customHeight="1">
      <c r="A45" s="18"/>
      <c r="B45" s="20"/>
      <c r="C45" s="19"/>
      <c r="D45" s="21"/>
    </row>
    <row r="46" spans="1:4" ht="12.75" customHeight="1">
      <c r="A46" s="18"/>
      <c r="B46" s="20"/>
      <c r="C46" s="19"/>
      <c r="D46" s="21"/>
    </row>
    <row r="47" spans="1:4" ht="12.75" customHeight="1">
      <c r="A47" s="18"/>
      <c r="B47" s="20"/>
      <c r="C47" s="19"/>
      <c r="D47" s="21"/>
    </row>
    <row r="48" spans="1:4" ht="12.75" customHeight="1">
      <c r="A48" s="18"/>
      <c r="B48" s="20"/>
      <c r="C48" s="19"/>
      <c r="D48" s="21"/>
    </row>
    <row r="49" spans="1:4" ht="12.75" customHeight="1">
      <c r="A49" s="18"/>
      <c r="B49" s="20"/>
      <c r="C49" s="19"/>
      <c r="D49" s="21"/>
    </row>
    <row r="50" spans="1:4" ht="12.75" customHeight="1">
      <c r="A50" s="18"/>
      <c r="B50" s="20"/>
      <c r="C50" s="19"/>
      <c r="D50" s="21"/>
    </row>
    <row r="51" spans="1:4" ht="12.75" customHeight="1">
      <c r="A51" s="18"/>
      <c r="B51" s="20"/>
      <c r="C51" s="19"/>
      <c r="D51" s="21"/>
    </row>
    <row r="52" spans="1:4" ht="12.75" customHeight="1">
      <c r="A52" s="18"/>
      <c r="B52" s="20"/>
      <c r="C52" s="19"/>
      <c r="D52" s="21"/>
    </row>
    <row r="53" spans="1:4" ht="12.75" customHeight="1">
      <c r="A53" s="18"/>
      <c r="B53" s="20"/>
      <c r="C53" s="19"/>
      <c r="D53" s="21"/>
    </row>
    <row r="54" spans="1:4" ht="12.75" customHeight="1">
      <c r="A54" s="18"/>
      <c r="B54" s="20"/>
      <c r="C54" s="19"/>
      <c r="D54" s="21"/>
    </row>
    <row r="55" spans="1:4" ht="12.75" customHeight="1">
      <c r="A55" s="18"/>
      <c r="B55" s="20"/>
      <c r="C55" s="19"/>
      <c r="D55" s="21"/>
    </row>
    <row r="56" spans="1:4" ht="12.75" customHeight="1">
      <c r="A56" s="18"/>
      <c r="B56" s="20"/>
      <c r="C56" s="19"/>
      <c r="D56" s="21"/>
    </row>
    <row r="57" spans="1:4" ht="12.75" customHeight="1">
      <c r="A57" s="18"/>
      <c r="B57" s="20"/>
      <c r="C57" s="19"/>
      <c r="D57" s="21"/>
    </row>
    <row r="58" spans="1:4" ht="12.75" customHeight="1">
      <c r="A58" s="18"/>
      <c r="B58" s="20"/>
      <c r="C58" s="19"/>
      <c r="D58" s="21"/>
    </row>
    <row r="59" spans="1:4" ht="12.75" customHeight="1">
      <c r="A59" s="18"/>
      <c r="B59" s="20"/>
      <c r="C59" s="19"/>
      <c r="D59" s="21"/>
    </row>
    <row r="60" spans="1:4" ht="12.75" customHeight="1">
      <c r="A60" s="18"/>
      <c r="B60" s="20"/>
      <c r="C60" s="19"/>
      <c r="D60" s="21"/>
    </row>
    <row r="61" spans="1:4" ht="12.75" customHeight="1">
      <c r="A61" s="18"/>
      <c r="B61" s="20"/>
      <c r="C61" s="19"/>
      <c r="D61" s="21"/>
    </row>
    <row r="62" spans="1:4" ht="12.75" customHeight="1">
      <c r="A62" s="18"/>
      <c r="B62" s="20"/>
      <c r="C62" s="19"/>
      <c r="D62" s="21"/>
    </row>
    <row r="63" spans="1:4" ht="12.75" customHeight="1">
      <c r="A63" s="18"/>
      <c r="B63" s="20"/>
      <c r="C63" s="19"/>
      <c r="D63" s="21"/>
    </row>
    <row r="64" spans="1:4" ht="12.75" customHeight="1">
      <c r="A64" s="18"/>
      <c r="B64" s="20"/>
      <c r="C64" s="19"/>
      <c r="D64" s="21"/>
    </row>
    <row r="65" spans="1:4" ht="12.75" customHeight="1">
      <c r="A65" s="18"/>
      <c r="B65" s="20"/>
      <c r="C65" s="19"/>
      <c r="D65" s="21"/>
    </row>
    <row r="66" spans="1:4" ht="12.75" customHeight="1">
      <c r="A66" s="18"/>
      <c r="B66" s="20"/>
      <c r="C66" s="19"/>
      <c r="D66" s="21"/>
    </row>
    <row r="67" spans="1:4" ht="12.75" customHeight="1">
      <c r="A67" s="18"/>
      <c r="B67" s="20"/>
      <c r="C67" s="19"/>
      <c r="D67" s="21"/>
    </row>
    <row r="68" spans="1:4" ht="12.75" customHeight="1">
      <c r="A68" s="18"/>
      <c r="B68" s="20"/>
      <c r="C68" s="19"/>
      <c r="D68" s="21"/>
    </row>
    <row r="69" spans="1:4" ht="12.75" customHeight="1">
      <c r="A69" s="18"/>
      <c r="B69" s="20"/>
      <c r="C69" s="19"/>
      <c r="D69" s="21"/>
    </row>
    <row r="70" spans="1:4" ht="12.75" customHeight="1">
      <c r="A70" s="18"/>
      <c r="B70" s="20"/>
      <c r="C70" s="19"/>
      <c r="D70" s="21"/>
    </row>
    <row r="71" spans="1:4" ht="12.75">
      <c r="A71" s="2"/>
      <c r="B71" s="3"/>
      <c r="C71" s="2"/>
      <c r="D71" s="16"/>
    </row>
    <row r="72" spans="1:4" ht="12.75">
      <c r="A72" s="2"/>
      <c r="B72" s="3"/>
      <c r="C72" s="2"/>
      <c r="D72" s="16"/>
    </row>
    <row r="73" spans="1:4" ht="12.75">
      <c r="A73" s="2"/>
      <c r="B73" s="3"/>
      <c r="C73" s="2"/>
      <c r="D73" s="2"/>
    </row>
    <row r="74" spans="1:4" ht="12.75" customHeight="1">
      <c r="A74" s="28" t="s">
        <v>8</v>
      </c>
      <c r="B74" s="30">
        <v>0</v>
      </c>
      <c r="C74" s="27"/>
      <c r="D74" s="27"/>
    </row>
    <row r="75" spans="1:4" ht="17.25" customHeight="1">
      <c r="A75" s="28"/>
      <c r="B75" s="31"/>
      <c r="C75" s="27"/>
      <c r="D75" s="27"/>
    </row>
    <row r="76" spans="1:4" ht="12.75">
      <c r="A76" s="2"/>
      <c r="B76" s="3"/>
      <c r="C76" s="2"/>
      <c r="D76" s="2"/>
    </row>
    <row r="77" spans="1:4" ht="12.75">
      <c r="A77" s="2"/>
      <c r="B77" s="3"/>
      <c r="C77" s="2"/>
      <c r="D77" s="2"/>
    </row>
    <row r="78" spans="1:4" ht="12.75">
      <c r="A78" s="2"/>
      <c r="B78" s="3"/>
      <c r="C78" s="2"/>
      <c r="D78" s="2"/>
    </row>
    <row r="79" spans="1:4" ht="12.75">
      <c r="A79" s="2"/>
      <c r="B79" s="3"/>
      <c r="C79" s="2"/>
      <c r="D79" s="2"/>
    </row>
    <row r="80" spans="1:4" ht="12.75">
      <c r="A80" s="2"/>
      <c r="B80" s="3"/>
      <c r="C80" s="2"/>
      <c r="D80" s="2"/>
    </row>
    <row r="81" spans="1:4" ht="12.75">
      <c r="A81" s="2"/>
      <c r="B81" s="3"/>
      <c r="C81" s="2"/>
      <c r="D81" s="2"/>
    </row>
    <row r="82" spans="1:4" ht="12.75" customHeight="1">
      <c r="A82" s="25" t="s">
        <v>9</v>
      </c>
      <c r="B82" s="30">
        <v>0</v>
      </c>
      <c r="C82" s="27"/>
      <c r="D82" s="27"/>
    </row>
    <row r="83" spans="1:4" ht="12.75" customHeight="1">
      <c r="A83" s="25"/>
      <c r="B83" s="31"/>
      <c r="C83" s="27"/>
      <c r="D83" s="27"/>
    </row>
    <row r="84" spans="1:4" ht="12.75">
      <c r="A84" s="2"/>
      <c r="B84" s="3"/>
      <c r="C84" s="2"/>
      <c r="D84" s="2"/>
    </row>
    <row r="85" spans="1:4" ht="12.75">
      <c r="A85" s="2"/>
      <c r="B85" s="3"/>
      <c r="C85" s="2"/>
      <c r="D85" s="2"/>
    </row>
    <row r="86" spans="1:4" ht="12.75">
      <c r="A86" s="2"/>
      <c r="B86" s="3"/>
      <c r="C86" s="2"/>
      <c r="D86" s="2"/>
    </row>
    <row r="87" spans="1:4" ht="12.75">
      <c r="A87" s="2"/>
      <c r="B87" s="3"/>
      <c r="C87" s="2"/>
      <c r="D87" s="2"/>
    </row>
    <row r="88" spans="1:4" ht="15.75">
      <c r="A88" s="12" t="s">
        <v>10</v>
      </c>
      <c r="B88" s="1">
        <f>B24+B15</f>
        <v>2441105.58</v>
      </c>
      <c r="C88" s="12"/>
      <c r="D88" s="12"/>
    </row>
    <row r="89" ht="12.75">
      <c r="B89" s="13"/>
    </row>
    <row r="90" ht="12.75">
      <c r="B90" s="13"/>
    </row>
    <row r="91" spans="1:4" ht="15.75">
      <c r="A91" s="14" t="s">
        <v>11</v>
      </c>
      <c r="B91" s="13"/>
      <c r="C91" s="22" t="s">
        <v>12</v>
      </c>
      <c r="D91" s="22"/>
    </row>
    <row r="92" spans="1:4" ht="15.75">
      <c r="A92" s="15" t="s">
        <v>13</v>
      </c>
      <c r="B92" s="13"/>
      <c r="C92" s="29" t="s">
        <v>16</v>
      </c>
      <c r="D92" s="29"/>
    </row>
    <row r="93" ht="12.75">
      <c r="B93" s="13"/>
    </row>
    <row r="94" ht="12.75">
      <c r="B94" s="13"/>
    </row>
    <row r="95" ht="12.75">
      <c r="B95" s="13"/>
    </row>
    <row r="96" spans="2:4" ht="15.75">
      <c r="B96" s="13"/>
      <c r="C96" s="22"/>
      <c r="D96" s="22"/>
    </row>
    <row r="97" spans="2:4" ht="15.75">
      <c r="B97" s="13"/>
      <c r="C97" s="22"/>
      <c r="D97" s="22"/>
    </row>
  </sheetData>
  <sheetProtection selectLockedCells="1" selectUnlockedCells="1"/>
  <mergeCells count="26">
    <mergeCell ref="C91:D91"/>
    <mergeCell ref="C92:D92"/>
    <mergeCell ref="C96:D96"/>
    <mergeCell ref="C97:D97"/>
    <mergeCell ref="A82:A83"/>
    <mergeCell ref="B82:B83"/>
    <mergeCell ref="C82:C83"/>
    <mergeCell ref="D82:D83"/>
    <mergeCell ref="A74:A75"/>
    <mergeCell ref="B74:B75"/>
    <mergeCell ref="C74:C75"/>
    <mergeCell ref="D74:D75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6:F143"/>
  <sheetViews>
    <sheetView tabSelected="1" workbookViewId="0" topLeftCell="A106">
      <selection activeCell="C24" sqref="C24:C25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48.7109375" style="0" customWidth="1"/>
    <col min="4" max="4" width="49.421875" style="0" customWidth="1"/>
    <col min="6" max="6" width="20.28125" style="0" customWidth="1"/>
  </cols>
  <sheetData>
    <row r="6" spans="1:4" ht="15.75">
      <c r="A6" s="22" t="s">
        <v>0</v>
      </c>
      <c r="B6" s="22"/>
      <c r="C6" s="22"/>
      <c r="D6" s="22"/>
    </row>
    <row r="7" spans="1:4" ht="15.75">
      <c r="A7" s="22" t="s">
        <v>1</v>
      </c>
      <c r="B7" s="22"/>
      <c r="C7" s="22"/>
      <c r="D7" s="22"/>
    </row>
    <row r="12" spans="1:4" ht="12.75" customHeight="1">
      <c r="A12" s="24" t="s">
        <v>2</v>
      </c>
      <c r="B12" s="24" t="s">
        <v>3</v>
      </c>
      <c r="C12" s="24" t="s">
        <v>4</v>
      </c>
      <c r="D12" s="24" t="s">
        <v>5</v>
      </c>
    </row>
    <row r="13" spans="1:4" ht="12.75">
      <c r="A13" s="24"/>
      <c r="B13" s="24"/>
      <c r="C13" s="24"/>
      <c r="D13" s="24"/>
    </row>
    <row r="14" spans="1:4" ht="12.75">
      <c r="A14" s="24"/>
      <c r="B14" s="24"/>
      <c r="C14" s="24"/>
      <c r="D14" s="24"/>
    </row>
    <row r="15" spans="1:4" ht="12.75">
      <c r="A15" s="25" t="s">
        <v>6</v>
      </c>
      <c r="B15" s="26">
        <f>B17+B18</f>
        <v>0</v>
      </c>
      <c r="C15" s="27"/>
      <c r="D15" s="27"/>
    </row>
    <row r="16" spans="1:4" ht="12.75">
      <c r="A16" s="25"/>
      <c r="B16" s="26"/>
      <c r="C16" s="27"/>
      <c r="D16" s="27"/>
    </row>
    <row r="17" spans="1:4" ht="12.75">
      <c r="A17" s="2"/>
      <c r="B17" s="20"/>
      <c r="C17" s="19"/>
      <c r="D17" s="21"/>
    </row>
    <row r="18" spans="1:4" ht="12.75">
      <c r="A18" s="2"/>
      <c r="B18" s="3"/>
      <c r="C18" s="2"/>
      <c r="D18" s="2"/>
    </row>
    <row r="19" spans="1:4" ht="12.75">
      <c r="A19" s="2"/>
      <c r="B19" s="3"/>
      <c r="C19" s="2"/>
      <c r="D19" s="2"/>
    </row>
    <row r="20" spans="1:4" ht="12.75">
      <c r="A20" s="2"/>
      <c r="B20" s="3"/>
      <c r="C20" s="2"/>
      <c r="D20" s="2"/>
    </row>
    <row r="21" spans="1:4" ht="12.75">
      <c r="A21" s="2"/>
      <c r="B21" s="3"/>
      <c r="C21" s="2"/>
      <c r="D21" s="2"/>
    </row>
    <row r="22" spans="1:6" ht="12.75">
      <c r="A22" s="2"/>
      <c r="B22" s="3"/>
      <c r="C22" s="2"/>
      <c r="D22" s="2"/>
      <c r="F22" s="17"/>
    </row>
    <row r="23" spans="1:4" ht="12.75">
      <c r="A23" s="2"/>
      <c r="B23" s="3"/>
      <c r="C23" s="2"/>
      <c r="D23" s="2"/>
    </row>
    <row r="24" spans="1:4" ht="12.75">
      <c r="A24" s="25" t="s">
        <v>7</v>
      </c>
      <c r="B24" s="26">
        <v>30637</v>
      </c>
      <c r="C24" s="27"/>
      <c r="D24" s="27"/>
    </row>
    <row r="25" spans="1:4" ht="12.75">
      <c r="A25" s="25"/>
      <c r="B25" s="26"/>
      <c r="C25" s="27"/>
      <c r="D25" s="27"/>
    </row>
    <row r="26" spans="1:4" ht="12.75" customHeight="1">
      <c r="A26" s="18"/>
      <c r="B26" s="20">
        <v>30637</v>
      </c>
      <c r="C26" s="19" t="s">
        <v>75</v>
      </c>
      <c r="D26" s="21" t="s">
        <v>155</v>
      </c>
    </row>
    <row r="27" spans="1:4" ht="12.75" customHeight="1">
      <c r="A27" s="18"/>
      <c r="B27" s="20"/>
      <c r="C27" s="19"/>
      <c r="D27" s="21"/>
    </row>
    <row r="28" spans="1:4" ht="12.75" customHeight="1">
      <c r="A28" s="18"/>
      <c r="B28" s="20"/>
      <c r="C28" s="19"/>
      <c r="D28" s="21"/>
    </row>
    <row r="29" spans="1:4" ht="12.75" customHeight="1">
      <c r="A29" s="18"/>
      <c r="B29" s="20"/>
      <c r="C29" s="19"/>
      <c r="D29" s="21"/>
    </row>
    <row r="30" spans="1:4" ht="12.75" customHeight="1">
      <c r="A30" s="18"/>
      <c r="B30" s="20"/>
      <c r="C30" s="19"/>
      <c r="D30" s="21"/>
    </row>
    <row r="31" spans="1:4" ht="12.75" customHeight="1">
      <c r="A31" s="18"/>
      <c r="B31" s="20"/>
      <c r="C31" s="19"/>
      <c r="D31" s="21"/>
    </row>
    <row r="32" spans="1:4" ht="12.75" customHeight="1">
      <c r="A32" s="18"/>
      <c r="B32" s="20"/>
      <c r="C32" s="19"/>
      <c r="D32" s="21"/>
    </row>
    <row r="33" spans="1:4" ht="12.75" customHeight="1">
      <c r="A33" s="18"/>
      <c r="B33" s="20"/>
      <c r="C33" s="19"/>
      <c r="D33" s="21"/>
    </row>
    <row r="34" spans="1:4" ht="12.75" customHeight="1">
      <c r="A34" s="18"/>
      <c r="B34" s="20"/>
      <c r="C34" s="19"/>
      <c r="D34" s="21"/>
    </row>
    <row r="35" spans="1:4" ht="12.75" customHeight="1">
      <c r="A35" s="18"/>
      <c r="B35" s="20"/>
      <c r="C35" s="19"/>
      <c r="D35" s="21"/>
    </row>
    <row r="36" spans="1:4" ht="12.75" customHeight="1">
      <c r="A36" s="18"/>
      <c r="B36" s="20"/>
      <c r="C36" s="19"/>
      <c r="D36" s="21"/>
    </row>
    <row r="37" spans="1:4" ht="12.75" customHeight="1">
      <c r="A37" s="18"/>
      <c r="B37" s="20"/>
      <c r="C37" s="19"/>
      <c r="D37" s="21"/>
    </row>
    <row r="38" spans="1:4" ht="12.75" customHeight="1">
      <c r="A38" s="18"/>
      <c r="B38" s="20"/>
      <c r="C38" s="19"/>
      <c r="D38" s="21"/>
    </row>
    <row r="39" spans="1:4" ht="12.75" customHeight="1">
      <c r="A39" s="18"/>
      <c r="B39" s="20"/>
      <c r="C39" s="19"/>
      <c r="D39" s="21"/>
    </row>
    <row r="40" spans="1:4" ht="12.75" customHeight="1">
      <c r="A40" s="18"/>
      <c r="B40" s="20"/>
      <c r="C40" s="19"/>
      <c r="D40" s="21"/>
    </row>
    <row r="41" spans="1:4" ht="12.75" customHeight="1">
      <c r="A41" s="18"/>
      <c r="B41" s="20"/>
      <c r="C41" s="19"/>
      <c r="D41" s="21"/>
    </row>
    <row r="42" spans="1:4" ht="12.75" customHeight="1">
      <c r="A42" s="18"/>
      <c r="B42" s="20"/>
      <c r="C42" s="19"/>
      <c r="D42" s="21"/>
    </row>
    <row r="43" spans="1:4" ht="12.75" customHeight="1">
      <c r="A43" s="18"/>
      <c r="B43" s="20"/>
      <c r="C43" s="19"/>
      <c r="D43" s="21"/>
    </row>
    <row r="44" spans="1:4" ht="12.75" customHeight="1">
      <c r="A44" s="18"/>
      <c r="B44" s="20"/>
      <c r="C44" s="19"/>
      <c r="D44" s="21"/>
    </row>
    <row r="45" spans="1:4" ht="12.75" customHeight="1">
      <c r="A45" s="18"/>
      <c r="B45" s="20"/>
      <c r="C45" s="19"/>
      <c r="D45" s="21"/>
    </row>
    <row r="46" spans="1:4" ht="12.75" customHeight="1">
      <c r="A46" s="18"/>
      <c r="B46" s="20"/>
      <c r="C46" s="19"/>
      <c r="D46" s="21"/>
    </row>
    <row r="47" spans="1:4" ht="12.75" customHeight="1">
      <c r="A47" s="18"/>
      <c r="B47" s="20"/>
      <c r="C47" s="19"/>
      <c r="D47" s="21"/>
    </row>
    <row r="48" spans="1:4" ht="12.75" customHeight="1">
      <c r="A48" s="18"/>
      <c r="B48" s="20"/>
      <c r="C48" s="19"/>
      <c r="D48" s="21"/>
    </row>
    <row r="49" spans="1:4" ht="12.75" customHeight="1">
      <c r="A49" s="18"/>
      <c r="B49" s="20"/>
      <c r="C49" s="19"/>
      <c r="D49" s="21"/>
    </row>
    <row r="50" spans="1:4" ht="12.75" customHeight="1">
      <c r="A50" s="18"/>
      <c r="B50" s="20"/>
      <c r="C50" s="19"/>
      <c r="D50" s="21"/>
    </row>
    <row r="51" spans="1:4" ht="12.75" customHeight="1">
      <c r="A51" s="18"/>
      <c r="B51" s="20"/>
      <c r="C51" s="19"/>
      <c r="D51" s="21"/>
    </row>
    <row r="52" spans="1:4" ht="12.75" customHeight="1">
      <c r="A52" s="18"/>
      <c r="B52" s="20"/>
      <c r="C52" s="19"/>
      <c r="D52" s="21"/>
    </row>
    <row r="53" spans="1:4" ht="12.75" customHeight="1">
      <c r="A53" s="18"/>
      <c r="B53" s="20"/>
      <c r="C53" s="19"/>
      <c r="D53" s="21"/>
    </row>
    <row r="54" spans="1:4" ht="12.75" customHeight="1">
      <c r="A54" s="18"/>
      <c r="B54" s="20"/>
      <c r="C54" s="19"/>
      <c r="D54" s="21"/>
    </row>
    <row r="55" spans="1:4" ht="12.75" customHeight="1">
      <c r="A55" s="18"/>
      <c r="B55" s="20"/>
      <c r="C55" s="19"/>
      <c r="D55" s="21"/>
    </row>
    <row r="56" spans="1:4" ht="12.75" customHeight="1">
      <c r="A56" s="18"/>
      <c r="B56" s="20"/>
      <c r="C56" s="19"/>
      <c r="D56" s="21"/>
    </row>
    <row r="57" spans="1:4" ht="12.75" customHeight="1">
      <c r="A57" s="18"/>
      <c r="B57" s="20"/>
      <c r="C57" s="19"/>
      <c r="D57" s="21"/>
    </row>
    <row r="58" spans="1:4" ht="12.75" customHeight="1">
      <c r="A58" s="18"/>
      <c r="B58" s="20"/>
      <c r="C58" s="19"/>
      <c r="D58" s="21"/>
    </row>
    <row r="59" spans="1:4" ht="12.75" customHeight="1">
      <c r="A59" s="18"/>
      <c r="B59" s="20"/>
      <c r="C59" s="19"/>
      <c r="D59" s="21"/>
    </row>
    <row r="60" spans="1:4" ht="12.75" customHeight="1">
      <c r="A60" s="18"/>
      <c r="B60" s="20"/>
      <c r="C60" s="19"/>
      <c r="D60" s="21"/>
    </row>
    <row r="61" spans="1:4" ht="12.75" customHeight="1">
      <c r="A61" s="18"/>
      <c r="B61" s="20"/>
      <c r="C61" s="19"/>
      <c r="D61" s="21"/>
    </row>
    <row r="62" spans="1:4" ht="12.75" customHeight="1">
      <c r="A62" s="18"/>
      <c r="B62" s="20"/>
      <c r="C62" s="19"/>
      <c r="D62" s="21"/>
    </row>
    <row r="63" spans="1:4" ht="12.75" customHeight="1">
      <c r="A63" s="18"/>
      <c r="B63" s="20"/>
      <c r="C63" s="19"/>
      <c r="D63" s="21"/>
    </row>
    <row r="64" spans="1:4" ht="12.75" customHeight="1">
      <c r="A64" s="18"/>
      <c r="B64" s="20"/>
      <c r="C64" s="19"/>
      <c r="D64" s="21"/>
    </row>
    <row r="65" spans="1:4" ht="12.75" customHeight="1">
      <c r="A65" s="18"/>
      <c r="B65" s="20"/>
      <c r="C65" s="19"/>
      <c r="D65" s="21"/>
    </row>
    <row r="66" spans="1:4" ht="12.75" customHeight="1">
      <c r="A66" s="18"/>
      <c r="B66" s="20"/>
      <c r="C66" s="19"/>
      <c r="D66" s="21"/>
    </row>
    <row r="67" spans="1:4" ht="12.75" customHeight="1">
      <c r="A67" s="18"/>
      <c r="B67" s="20"/>
      <c r="C67" s="19"/>
      <c r="D67" s="21"/>
    </row>
    <row r="68" spans="1:4" ht="12.75" customHeight="1">
      <c r="A68" s="18"/>
      <c r="B68" s="20"/>
      <c r="C68" s="19"/>
      <c r="D68" s="21"/>
    </row>
    <row r="69" spans="1:4" ht="12.75" customHeight="1">
      <c r="A69" s="18"/>
      <c r="B69" s="20"/>
      <c r="C69" s="19"/>
      <c r="D69" s="21"/>
    </row>
    <row r="70" spans="1:4" ht="12.75" customHeight="1">
      <c r="A70" s="18"/>
      <c r="B70" s="20"/>
      <c r="C70" s="19"/>
      <c r="D70" s="21"/>
    </row>
    <row r="71" spans="1:4" ht="12.75" customHeight="1">
      <c r="A71" s="18"/>
      <c r="B71" s="20"/>
      <c r="C71" s="19"/>
      <c r="D71" s="21"/>
    </row>
    <row r="72" spans="1:4" ht="12.75" customHeight="1">
      <c r="A72" s="18"/>
      <c r="B72" s="20"/>
      <c r="C72" s="19"/>
      <c r="D72" s="21"/>
    </row>
    <row r="73" spans="1:4" ht="12.75" customHeight="1">
      <c r="A73" s="18"/>
      <c r="B73" s="20"/>
      <c r="C73" s="19"/>
      <c r="D73" s="21"/>
    </row>
    <row r="74" spans="1:4" ht="12.75" customHeight="1">
      <c r="A74" s="18"/>
      <c r="B74" s="20"/>
      <c r="C74" s="19"/>
      <c r="D74" s="21"/>
    </row>
    <row r="75" spans="1:4" ht="12.75" customHeight="1">
      <c r="A75" s="18"/>
      <c r="B75" s="20"/>
      <c r="C75" s="19"/>
      <c r="D75" s="21"/>
    </row>
    <row r="76" spans="1:4" ht="12.75" customHeight="1">
      <c r="A76" s="18"/>
      <c r="B76" s="20"/>
      <c r="C76" s="19"/>
      <c r="D76" s="21"/>
    </row>
    <row r="77" spans="1:4" ht="12.75" customHeight="1">
      <c r="A77" s="18"/>
      <c r="B77" s="20"/>
      <c r="C77" s="19"/>
      <c r="D77" s="21"/>
    </row>
    <row r="78" spans="1:4" ht="12.75" customHeight="1">
      <c r="A78" s="18"/>
      <c r="B78" s="20"/>
      <c r="C78" s="19"/>
      <c r="D78" s="21"/>
    </row>
    <row r="79" spans="1:4" ht="12.75" customHeight="1">
      <c r="A79" s="18"/>
      <c r="B79" s="20"/>
      <c r="C79" s="19"/>
      <c r="D79" s="21"/>
    </row>
    <row r="80" spans="1:4" ht="12.75" customHeight="1">
      <c r="A80" s="18"/>
      <c r="B80" s="20"/>
      <c r="C80" s="19"/>
      <c r="D80" s="21"/>
    </row>
    <row r="81" spans="1:4" ht="12.75" customHeight="1">
      <c r="A81" s="18"/>
      <c r="B81" s="20"/>
      <c r="C81" s="19"/>
      <c r="D81" s="21"/>
    </row>
    <row r="82" spans="1:4" ht="12.75" customHeight="1">
      <c r="A82" s="18"/>
      <c r="B82" s="20"/>
      <c r="C82" s="19"/>
      <c r="D82" s="21"/>
    </row>
    <row r="83" spans="1:4" ht="12.75" customHeight="1">
      <c r="A83" s="18"/>
      <c r="B83" s="20"/>
      <c r="C83" s="19"/>
      <c r="D83" s="21"/>
    </row>
    <row r="84" spans="1:4" ht="12.75" customHeight="1">
      <c r="A84" s="18"/>
      <c r="B84" s="20"/>
      <c r="C84" s="19"/>
      <c r="D84" s="21"/>
    </row>
    <row r="85" spans="1:4" ht="12.75" customHeight="1">
      <c r="A85" s="18"/>
      <c r="B85" s="20"/>
      <c r="C85" s="19"/>
      <c r="D85" s="21"/>
    </row>
    <row r="86" spans="1:4" ht="12.75" customHeight="1">
      <c r="A86" s="18"/>
      <c r="B86" s="20"/>
      <c r="C86" s="19"/>
      <c r="D86" s="21"/>
    </row>
    <row r="87" spans="1:4" ht="12.75" customHeight="1">
      <c r="A87" s="18"/>
      <c r="B87" s="20"/>
      <c r="C87" s="19"/>
      <c r="D87" s="21"/>
    </row>
    <row r="88" spans="1:4" ht="12.75" customHeight="1">
      <c r="A88" s="18"/>
      <c r="B88" s="20"/>
      <c r="C88" s="19"/>
      <c r="D88" s="21"/>
    </row>
    <row r="89" spans="1:4" ht="12.75" customHeight="1">
      <c r="A89" s="18"/>
      <c r="B89" s="20"/>
      <c r="C89" s="19"/>
      <c r="D89" s="21"/>
    </row>
    <row r="90" spans="1:4" ht="12.75" customHeight="1">
      <c r="A90" s="18"/>
      <c r="B90" s="20"/>
      <c r="C90" s="19"/>
      <c r="D90" s="21"/>
    </row>
    <row r="91" spans="1:4" ht="12.75" customHeight="1">
      <c r="A91" s="18"/>
      <c r="B91" s="20"/>
      <c r="C91" s="19"/>
      <c r="D91" s="21"/>
    </row>
    <row r="92" spans="1:4" ht="12.75" customHeight="1">
      <c r="A92" s="18"/>
      <c r="B92" s="20"/>
      <c r="C92" s="19"/>
      <c r="D92" s="21"/>
    </row>
    <row r="93" spans="1:4" ht="12.75" customHeight="1">
      <c r="A93" s="18"/>
      <c r="B93" s="20"/>
      <c r="C93" s="19"/>
      <c r="D93" s="21"/>
    </row>
    <row r="94" spans="1:4" ht="12.75" customHeight="1">
      <c r="A94" s="18"/>
      <c r="B94" s="20"/>
      <c r="C94" s="19"/>
      <c r="D94" s="21"/>
    </row>
    <row r="95" spans="1:4" ht="12.75" customHeight="1">
      <c r="A95" s="18"/>
      <c r="B95" s="20"/>
      <c r="C95" s="19"/>
      <c r="D95" s="21"/>
    </row>
    <row r="96" spans="1:4" ht="12.75" customHeight="1">
      <c r="A96" s="18"/>
      <c r="B96" s="20"/>
      <c r="C96" s="19"/>
      <c r="D96" s="21"/>
    </row>
    <row r="97" spans="1:4" ht="12.75" customHeight="1">
      <c r="A97" s="18"/>
      <c r="B97" s="20"/>
      <c r="C97" s="19"/>
      <c r="D97" s="21"/>
    </row>
    <row r="98" spans="1:4" ht="12.75" customHeight="1">
      <c r="A98" s="18"/>
      <c r="B98" s="20"/>
      <c r="C98" s="19"/>
      <c r="D98" s="21"/>
    </row>
    <row r="99" spans="1:4" ht="12.75" customHeight="1">
      <c r="A99" s="18"/>
      <c r="B99" s="20"/>
      <c r="C99" s="19"/>
      <c r="D99" s="21"/>
    </row>
    <row r="100" spans="1:4" ht="12.75" customHeight="1">
      <c r="A100" s="18"/>
      <c r="B100" s="20"/>
      <c r="C100" s="19"/>
      <c r="D100" s="21"/>
    </row>
    <row r="101" spans="1:4" ht="12.75" customHeight="1">
      <c r="A101" s="18"/>
      <c r="B101" s="20"/>
      <c r="C101" s="19"/>
      <c r="D101" s="21"/>
    </row>
    <row r="102" spans="1:4" ht="12.75" customHeight="1">
      <c r="A102" s="18"/>
      <c r="B102" s="20"/>
      <c r="C102" s="19"/>
      <c r="D102" s="21"/>
    </row>
    <row r="103" spans="1:4" ht="12.75" customHeight="1">
      <c r="A103" s="18"/>
      <c r="B103" s="20"/>
      <c r="C103" s="19"/>
      <c r="D103" s="21"/>
    </row>
    <row r="104" spans="1:4" ht="12.75" customHeight="1">
      <c r="A104" s="18"/>
      <c r="B104" s="20"/>
      <c r="C104" s="19"/>
      <c r="D104" s="21"/>
    </row>
    <row r="105" spans="1:4" ht="12.75" customHeight="1">
      <c r="A105" s="18"/>
      <c r="B105" s="20"/>
      <c r="C105" s="19"/>
      <c r="D105" s="21"/>
    </row>
    <row r="106" spans="1:4" ht="12.75" customHeight="1">
      <c r="A106" s="18"/>
      <c r="B106" s="20"/>
      <c r="C106" s="19"/>
      <c r="D106" s="21"/>
    </row>
    <row r="107" spans="1:4" ht="12.75" customHeight="1">
      <c r="A107" s="18"/>
      <c r="B107" s="20"/>
      <c r="C107" s="19"/>
      <c r="D107" s="21"/>
    </row>
    <row r="108" spans="1:4" ht="12.75" customHeight="1">
      <c r="A108" s="18"/>
      <c r="B108" s="20"/>
      <c r="C108" s="19"/>
      <c r="D108" s="21"/>
    </row>
    <row r="109" spans="1:4" ht="12.75" customHeight="1">
      <c r="A109" s="18"/>
      <c r="B109" s="20"/>
      <c r="C109" s="19"/>
      <c r="D109" s="21"/>
    </row>
    <row r="110" spans="1:4" ht="12.75" customHeight="1">
      <c r="A110" s="18"/>
      <c r="B110" s="20"/>
      <c r="C110" s="19"/>
      <c r="D110" s="21"/>
    </row>
    <row r="111" spans="1:4" ht="12.75" customHeight="1">
      <c r="A111" s="18"/>
      <c r="B111" s="20"/>
      <c r="C111" s="19"/>
      <c r="D111" s="21"/>
    </row>
    <row r="112" spans="1:4" ht="12.75" customHeight="1">
      <c r="A112" s="18"/>
      <c r="B112" s="20"/>
      <c r="C112" s="19"/>
      <c r="D112" s="21"/>
    </row>
    <row r="113" spans="1:4" ht="12.75" customHeight="1">
      <c r="A113" s="18"/>
      <c r="B113" s="20"/>
      <c r="C113" s="19"/>
      <c r="D113" s="21"/>
    </row>
    <row r="114" spans="1:4" ht="12.75" customHeight="1">
      <c r="A114" s="18"/>
      <c r="B114" s="20"/>
      <c r="C114" s="19"/>
      <c r="D114" s="21"/>
    </row>
    <row r="115" spans="1:4" ht="12.75" customHeight="1">
      <c r="A115" s="18"/>
      <c r="B115" s="20"/>
      <c r="C115" s="19"/>
      <c r="D115" s="21"/>
    </row>
    <row r="116" spans="1:4" ht="12.75">
      <c r="A116" s="2"/>
      <c r="B116" s="3"/>
      <c r="C116" s="2"/>
      <c r="D116" s="16"/>
    </row>
    <row r="117" spans="1:4" ht="12.75">
      <c r="A117" s="2"/>
      <c r="B117" s="3"/>
      <c r="C117" s="2"/>
      <c r="D117" s="16"/>
    </row>
    <row r="118" spans="1:4" ht="12.75">
      <c r="A118" s="2"/>
      <c r="B118" s="3"/>
      <c r="C118" s="2"/>
      <c r="D118" s="16"/>
    </row>
    <row r="119" spans="1:4" ht="12.75">
      <c r="A119" s="2"/>
      <c r="B119" s="3"/>
      <c r="C119" s="2"/>
      <c r="D119" s="2"/>
    </row>
    <row r="120" spans="1:4" ht="12.75" customHeight="1">
      <c r="A120" s="28" t="s">
        <v>8</v>
      </c>
      <c r="B120" s="30">
        <v>0</v>
      </c>
      <c r="C120" s="27"/>
      <c r="D120" s="27"/>
    </row>
    <row r="121" spans="1:4" ht="17.25" customHeight="1">
      <c r="A121" s="28"/>
      <c r="B121" s="31"/>
      <c r="C121" s="27"/>
      <c r="D121" s="27"/>
    </row>
    <row r="122" spans="1:4" ht="12.75">
      <c r="A122" s="2"/>
      <c r="B122" s="3"/>
      <c r="C122" s="2"/>
      <c r="D122" s="2"/>
    </row>
    <row r="123" spans="1:4" ht="12.75">
      <c r="A123" s="2"/>
      <c r="B123" s="3"/>
      <c r="C123" s="2"/>
      <c r="D123" s="2"/>
    </row>
    <row r="124" spans="1:4" ht="12.75">
      <c r="A124" s="2"/>
      <c r="B124" s="3"/>
      <c r="C124" s="2"/>
      <c r="D124" s="2"/>
    </row>
    <row r="125" spans="1:4" ht="12.75">
      <c r="A125" s="2"/>
      <c r="B125" s="3"/>
      <c r="C125" s="2"/>
      <c r="D125" s="2"/>
    </row>
    <row r="126" spans="1:4" ht="12.75">
      <c r="A126" s="2"/>
      <c r="B126" s="3"/>
      <c r="C126" s="2"/>
      <c r="D126" s="2"/>
    </row>
    <row r="127" spans="1:4" ht="12.75">
      <c r="A127" s="2"/>
      <c r="B127" s="3"/>
      <c r="C127" s="2"/>
      <c r="D127" s="2"/>
    </row>
    <row r="128" spans="1:4" ht="12.75" customHeight="1">
      <c r="A128" s="25" t="s">
        <v>9</v>
      </c>
      <c r="B128" s="30">
        <v>0</v>
      </c>
      <c r="C128" s="27"/>
      <c r="D128" s="27"/>
    </row>
    <row r="129" spans="1:4" ht="12.75" customHeight="1">
      <c r="A129" s="25"/>
      <c r="B129" s="31"/>
      <c r="C129" s="27"/>
      <c r="D129" s="27"/>
    </row>
    <row r="130" spans="1:4" ht="12.75">
      <c r="A130" s="2"/>
      <c r="B130" s="3"/>
      <c r="C130" s="2"/>
      <c r="D130" s="2"/>
    </row>
    <row r="131" spans="1:4" ht="12.75">
      <c r="A131" s="2"/>
      <c r="B131" s="3"/>
      <c r="C131" s="2"/>
      <c r="D131" s="2"/>
    </row>
    <row r="132" spans="1:4" ht="12.75">
      <c r="A132" s="2"/>
      <c r="B132" s="3"/>
      <c r="C132" s="2"/>
      <c r="D132" s="2"/>
    </row>
    <row r="133" spans="1:4" ht="12.75">
      <c r="A133" s="2"/>
      <c r="B133" s="3"/>
      <c r="C133" s="2"/>
      <c r="D133" s="2"/>
    </row>
    <row r="134" spans="1:6" ht="15.75">
      <c r="A134" s="12" t="s">
        <v>10</v>
      </c>
      <c r="B134" s="1">
        <f>B24+B15</f>
        <v>30637</v>
      </c>
      <c r="C134" s="12"/>
      <c r="D134" s="12"/>
      <c r="F134" s="32">
        <f>'04.05.2022'!B56+'05.05.2022'!B56+'11.05.2022'!B56+'12.05.2022'!B94+'13.05.2022'!B94+'19.05.2022'!B166+'23.05.2022'!B94+'24.05.2022'!B94+'25.05.2022'!B83+'30.05.2022'!B88+'31.05.2022'!B134</f>
        <v>6769377.65</v>
      </c>
    </row>
    <row r="135" ht="12.75">
      <c r="B135" s="13"/>
    </row>
    <row r="136" ht="12.75">
      <c r="B136" s="13"/>
    </row>
    <row r="137" spans="1:4" ht="15.75">
      <c r="A137" s="14" t="s">
        <v>11</v>
      </c>
      <c r="B137" s="13"/>
      <c r="C137" s="22" t="s">
        <v>12</v>
      </c>
      <c r="D137" s="22"/>
    </row>
    <row r="138" spans="1:4" ht="15.75">
      <c r="A138" s="15" t="s">
        <v>13</v>
      </c>
      <c r="B138" s="13"/>
      <c r="C138" s="29" t="s">
        <v>16</v>
      </c>
      <c r="D138" s="29"/>
    </row>
    <row r="139" ht="12.75">
      <c r="B139" s="13"/>
    </row>
    <row r="140" ht="12.75">
      <c r="B140" s="13"/>
    </row>
    <row r="141" ht="12.75">
      <c r="B141" s="13"/>
    </row>
    <row r="142" spans="2:4" ht="15.75">
      <c r="B142" s="13"/>
      <c r="C142" s="22"/>
      <c r="D142" s="22"/>
    </row>
    <row r="143" spans="2:4" ht="15.75">
      <c r="B143" s="13"/>
      <c r="C143" s="22"/>
      <c r="D143" s="22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120:A121"/>
    <mergeCell ref="B120:B121"/>
    <mergeCell ref="C120:C121"/>
    <mergeCell ref="D120:D121"/>
    <mergeCell ref="A128:A129"/>
    <mergeCell ref="B128:B129"/>
    <mergeCell ref="C128:C129"/>
    <mergeCell ref="D128:D129"/>
    <mergeCell ref="C137:D137"/>
    <mergeCell ref="C138:D138"/>
    <mergeCell ref="C142:D142"/>
    <mergeCell ref="C143:D1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D65"/>
  <sheetViews>
    <sheetView workbookViewId="0" topLeftCell="A1">
      <selection activeCell="B37" sqref="B37"/>
    </sheetView>
  </sheetViews>
  <sheetFormatPr defaultColWidth="9.140625" defaultRowHeight="12.75"/>
  <cols>
    <col min="1" max="1" width="30.421875" style="0" customWidth="1"/>
    <col min="2" max="2" width="15.57421875" style="0" customWidth="1"/>
    <col min="3" max="3" width="59.00390625" style="0" customWidth="1"/>
    <col min="4" max="4" width="35.57421875" style="0" customWidth="1"/>
  </cols>
  <sheetData>
    <row r="4" spans="1:4" ht="15.75">
      <c r="A4" s="22" t="s">
        <v>0</v>
      </c>
      <c r="B4" s="22"/>
      <c r="C4" s="22"/>
      <c r="D4" s="22"/>
    </row>
    <row r="5" spans="1:4" ht="15.75">
      <c r="A5" s="22" t="s">
        <v>1</v>
      </c>
      <c r="B5" s="22"/>
      <c r="C5" s="22"/>
      <c r="D5" s="22"/>
    </row>
    <row r="11" spans="1:4" ht="12.75" customHeight="1">
      <c r="A11" s="23" t="s">
        <v>2</v>
      </c>
      <c r="B11" s="23" t="s">
        <v>3</v>
      </c>
      <c r="C11" s="24" t="s">
        <v>4</v>
      </c>
      <c r="D11" s="24" t="s">
        <v>5</v>
      </c>
    </row>
    <row r="12" spans="1:4" ht="12.75">
      <c r="A12" s="23"/>
      <c r="B12" s="23"/>
      <c r="C12" s="24"/>
      <c r="D12" s="24"/>
    </row>
    <row r="13" spans="1:4" ht="12.75">
      <c r="A13" s="23"/>
      <c r="B13" s="23"/>
      <c r="C13" s="24"/>
      <c r="D13" s="24"/>
    </row>
    <row r="14" spans="1:4" ht="15.75" customHeight="1">
      <c r="A14" s="25" t="s">
        <v>6</v>
      </c>
      <c r="B14" s="26">
        <f>B16</f>
        <v>0</v>
      </c>
      <c r="C14" s="27"/>
      <c r="D14" s="27"/>
    </row>
    <row r="15" spans="1:4" ht="12.75">
      <c r="A15" s="25"/>
      <c r="B15" s="26"/>
      <c r="C15" s="27"/>
      <c r="D15" s="27"/>
    </row>
    <row r="16" spans="1:4" ht="12.75">
      <c r="A16" s="2"/>
      <c r="B16" s="3"/>
      <c r="C16" s="2"/>
      <c r="D16" s="2"/>
    </row>
    <row r="17" spans="1:4" ht="12.75">
      <c r="A17" s="2"/>
      <c r="B17" s="3"/>
      <c r="C17" s="2"/>
      <c r="D17" s="2"/>
    </row>
    <row r="18" spans="1:4" ht="12.75">
      <c r="A18" s="2"/>
      <c r="B18" s="3"/>
      <c r="C18" s="2"/>
      <c r="D18" s="2"/>
    </row>
    <row r="19" spans="1:4" ht="12.75">
      <c r="A19" s="2"/>
      <c r="B19" s="3"/>
      <c r="C19" s="2"/>
      <c r="D19" s="2"/>
    </row>
    <row r="20" spans="1:4" ht="12.75">
      <c r="A20" s="2"/>
      <c r="B20" s="3"/>
      <c r="C20" s="2"/>
      <c r="D20" s="2"/>
    </row>
    <row r="21" spans="1:4" ht="12.75">
      <c r="A21" s="2"/>
      <c r="B21" s="3"/>
      <c r="C21" s="2"/>
      <c r="D21" s="2"/>
    </row>
    <row r="22" spans="1:4" ht="12.75">
      <c r="A22" s="2"/>
      <c r="B22" s="3"/>
      <c r="C22" s="2"/>
      <c r="D22" s="2"/>
    </row>
    <row r="23" spans="1:4" ht="12.75">
      <c r="A23" s="25" t="s">
        <v>7</v>
      </c>
      <c r="B23" s="26">
        <f>SUM(B25:B40)</f>
        <v>3317.8</v>
      </c>
      <c r="C23" s="27"/>
      <c r="D23" s="27"/>
    </row>
    <row r="24" spans="1:4" ht="12.75">
      <c r="A24" s="25"/>
      <c r="B24" s="26"/>
      <c r="C24" s="27"/>
      <c r="D24" s="27"/>
    </row>
    <row r="25" spans="1:4" ht="15.75">
      <c r="A25" s="4"/>
      <c r="B25" s="19">
        <v>3079.8</v>
      </c>
      <c r="C25" s="19" t="s">
        <v>74</v>
      </c>
      <c r="D25" s="6" t="s">
        <v>44</v>
      </c>
    </row>
    <row r="26" spans="1:4" ht="15.75">
      <c r="A26" s="4"/>
      <c r="B26" s="20">
        <v>238</v>
      </c>
      <c r="C26" s="19" t="s">
        <v>75</v>
      </c>
      <c r="D26" s="6" t="s">
        <v>76</v>
      </c>
    </row>
    <row r="27" spans="1:4" ht="15.75">
      <c r="A27" s="4"/>
      <c r="B27" s="20"/>
      <c r="C27" s="19"/>
      <c r="D27" s="6"/>
    </row>
    <row r="28" spans="1:4" ht="15.75">
      <c r="A28" s="4"/>
      <c r="B28" s="20"/>
      <c r="C28" s="19"/>
      <c r="D28" s="6"/>
    </row>
    <row r="29" spans="1:4" ht="15.75">
      <c r="A29" s="4"/>
      <c r="B29" s="20"/>
      <c r="C29" s="19"/>
      <c r="D29" s="6"/>
    </row>
    <row r="30" spans="1:4" ht="15.75">
      <c r="A30" s="4"/>
      <c r="B30" s="20"/>
      <c r="C30" s="19"/>
      <c r="D30" s="6"/>
    </row>
    <row r="31" spans="1:4" ht="15.75">
      <c r="A31" s="4"/>
      <c r="B31" s="20"/>
      <c r="C31" s="19"/>
      <c r="D31" s="6"/>
    </row>
    <row r="32" spans="1:4" ht="15.75">
      <c r="A32" s="4"/>
      <c r="B32" s="20"/>
      <c r="C32" s="19"/>
      <c r="D32" s="6"/>
    </row>
    <row r="33" spans="1:4" ht="12.75">
      <c r="A33" s="2"/>
      <c r="B33" s="8"/>
      <c r="C33" s="2"/>
      <c r="D33" s="6"/>
    </row>
    <row r="34" spans="1:4" ht="12.75">
      <c r="A34" s="2"/>
      <c r="B34" s="9"/>
      <c r="C34" s="2"/>
      <c r="D34" s="6"/>
    </row>
    <row r="35" spans="1:4" ht="12.75">
      <c r="A35" s="2"/>
      <c r="B35" s="9"/>
      <c r="C35" s="10"/>
      <c r="D35" s="6"/>
    </row>
    <row r="36" spans="1:4" ht="12.75">
      <c r="A36" s="2"/>
      <c r="B36" s="3"/>
      <c r="C36" s="2"/>
      <c r="D36" s="6"/>
    </row>
    <row r="37" spans="1:4" ht="12.75">
      <c r="A37" s="2"/>
      <c r="B37" s="3"/>
      <c r="C37" s="2"/>
      <c r="D37" s="6"/>
    </row>
    <row r="38" spans="1:4" ht="12.75">
      <c r="A38" s="2"/>
      <c r="B38" s="3"/>
      <c r="C38" s="2"/>
      <c r="D38" s="6"/>
    </row>
    <row r="39" spans="1:4" ht="12.75">
      <c r="A39" s="2"/>
      <c r="B39" s="3"/>
      <c r="C39" s="2"/>
      <c r="D39" s="6"/>
    </row>
    <row r="40" spans="1:4" ht="12.75">
      <c r="A40" s="2"/>
      <c r="B40" s="3"/>
      <c r="C40" s="2"/>
      <c r="D40" s="6"/>
    </row>
    <row r="41" spans="1:4" ht="12.75">
      <c r="A41" s="2"/>
      <c r="B41" s="3"/>
      <c r="C41" s="2"/>
      <c r="D41" s="6"/>
    </row>
    <row r="42" spans="1:4" ht="18" customHeight="1">
      <c r="A42" s="28" t="s">
        <v>8</v>
      </c>
      <c r="B42" s="26">
        <v>0</v>
      </c>
      <c r="C42" s="27"/>
      <c r="D42" s="27"/>
    </row>
    <row r="43" spans="1:4" ht="15.75" customHeight="1">
      <c r="A43" s="28"/>
      <c r="B43" s="26"/>
      <c r="C43" s="27"/>
      <c r="D43" s="27"/>
    </row>
    <row r="44" spans="1:4" ht="12.75">
      <c r="A44" s="2"/>
      <c r="B44" s="3"/>
      <c r="C44" s="2"/>
      <c r="D44" s="2"/>
    </row>
    <row r="45" spans="1:4" ht="12.75">
      <c r="A45" s="2"/>
      <c r="B45" s="3"/>
      <c r="C45" s="2"/>
      <c r="D45" s="2"/>
    </row>
    <row r="46" spans="1:4" ht="12.75">
      <c r="A46" s="2"/>
      <c r="B46" s="3"/>
      <c r="C46" s="2"/>
      <c r="D46" s="2"/>
    </row>
    <row r="47" spans="1:4" ht="12.75">
      <c r="A47" s="2"/>
      <c r="B47" s="3"/>
      <c r="C47" s="2"/>
      <c r="D47" s="2"/>
    </row>
    <row r="48" spans="1:4" ht="12.75">
      <c r="A48" s="2"/>
      <c r="B48" s="3"/>
      <c r="C48" s="2"/>
      <c r="D48" s="2"/>
    </row>
    <row r="49" spans="1:4" ht="12.75">
      <c r="A49" s="2"/>
      <c r="B49" s="3"/>
      <c r="C49" s="2"/>
      <c r="D49" s="2"/>
    </row>
    <row r="50" spans="1:4" ht="12.75">
      <c r="A50" s="25" t="s">
        <v>9</v>
      </c>
      <c r="B50" s="26">
        <f>B52+B53</f>
        <v>0</v>
      </c>
      <c r="C50" s="27"/>
      <c r="D50" s="27"/>
    </row>
    <row r="51" spans="1:4" ht="12.75">
      <c r="A51" s="25"/>
      <c r="B51" s="26"/>
      <c r="C51" s="27"/>
      <c r="D51" s="27"/>
    </row>
    <row r="52" spans="1:4" ht="12.75">
      <c r="A52" s="2"/>
      <c r="B52" s="3"/>
      <c r="C52" s="2"/>
      <c r="D52" s="2"/>
    </row>
    <row r="53" spans="1:4" ht="12.75">
      <c r="A53" s="2"/>
      <c r="B53" s="3"/>
      <c r="C53" s="2"/>
      <c r="D53" s="2"/>
    </row>
    <row r="54" spans="1:4" ht="12.75">
      <c r="A54" s="2"/>
      <c r="B54" s="3"/>
      <c r="C54" s="2"/>
      <c r="D54" s="2"/>
    </row>
    <row r="55" spans="1:4" ht="12.75">
      <c r="A55" s="2"/>
      <c r="B55" s="3"/>
      <c r="C55" s="2"/>
      <c r="D55" s="2"/>
    </row>
    <row r="56" spans="1:4" ht="15.75">
      <c r="A56" s="12" t="s">
        <v>10</v>
      </c>
      <c r="B56" s="1">
        <f>B14+B23+B42+B50</f>
        <v>3317.8</v>
      </c>
      <c r="C56" s="12"/>
      <c r="D56" s="12"/>
    </row>
    <row r="57" ht="12.75">
      <c r="B57" s="13"/>
    </row>
    <row r="58" ht="12.75">
      <c r="B58" s="13"/>
    </row>
    <row r="59" spans="1:4" ht="15.75">
      <c r="A59" s="14" t="s">
        <v>11</v>
      </c>
      <c r="B59" s="13"/>
      <c r="C59" s="22" t="s">
        <v>12</v>
      </c>
      <c r="D59" s="22"/>
    </row>
    <row r="60" spans="1:4" ht="15.75">
      <c r="A60" s="15" t="s">
        <v>13</v>
      </c>
      <c r="B60" s="13"/>
      <c r="C60" s="29" t="s">
        <v>14</v>
      </c>
      <c r="D60" s="29"/>
    </row>
    <row r="61" ht="12.75">
      <c r="B61" s="13"/>
    </row>
    <row r="62" ht="12.75">
      <c r="B62" s="13"/>
    </row>
    <row r="63" ht="12.75">
      <c r="B63" s="13"/>
    </row>
    <row r="64" spans="2:4" ht="15.75">
      <c r="B64" s="13"/>
      <c r="C64" s="22"/>
      <c r="D64" s="22"/>
    </row>
    <row r="65" spans="2:4" ht="15.75">
      <c r="B65" s="13"/>
      <c r="C65" s="22"/>
      <c r="D65" s="22"/>
    </row>
  </sheetData>
  <sheetProtection selectLockedCells="1" selectUnlockedCells="1"/>
  <mergeCells count="26"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23:A24"/>
    <mergeCell ref="B23:B24"/>
    <mergeCell ref="C23:C24"/>
    <mergeCell ref="D23:D24"/>
    <mergeCell ref="A42:A43"/>
    <mergeCell ref="B42:B43"/>
    <mergeCell ref="C42:C43"/>
    <mergeCell ref="D42:D43"/>
    <mergeCell ref="A50:A51"/>
    <mergeCell ref="B50:B51"/>
    <mergeCell ref="C50:C51"/>
    <mergeCell ref="D50:D51"/>
    <mergeCell ref="C59:D59"/>
    <mergeCell ref="C60:D60"/>
    <mergeCell ref="C64:D64"/>
    <mergeCell ref="C65:D6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I65"/>
  <sheetViews>
    <sheetView workbookViewId="0" topLeftCell="A1">
      <selection activeCell="C22" sqref="C22"/>
    </sheetView>
  </sheetViews>
  <sheetFormatPr defaultColWidth="9.140625" defaultRowHeight="12.75"/>
  <cols>
    <col min="1" max="1" width="30.421875" style="0" customWidth="1"/>
    <col min="2" max="2" width="15.57421875" style="0" customWidth="1"/>
    <col min="3" max="3" width="30.7109375" style="0" customWidth="1"/>
    <col min="4" max="4" width="35.57421875" style="0" customWidth="1"/>
  </cols>
  <sheetData>
    <row r="4" spans="1:4" ht="15.75">
      <c r="A4" s="22" t="s">
        <v>0</v>
      </c>
      <c r="B4" s="22"/>
      <c r="C4" s="22"/>
      <c r="D4" s="22"/>
    </row>
    <row r="5" spans="1:4" ht="15.75">
      <c r="A5" s="22" t="s">
        <v>1</v>
      </c>
      <c r="B5" s="22"/>
      <c r="C5" s="22"/>
      <c r="D5" s="22"/>
    </row>
    <row r="11" spans="1:4" ht="12.75" customHeight="1">
      <c r="A11" s="23" t="s">
        <v>2</v>
      </c>
      <c r="B11" s="23" t="s">
        <v>3</v>
      </c>
      <c r="C11" s="24" t="s">
        <v>4</v>
      </c>
      <c r="D11" s="24" t="s">
        <v>5</v>
      </c>
    </row>
    <row r="12" spans="1:4" ht="12.75">
      <c r="A12" s="23"/>
      <c r="B12" s="23"/>
      <c r="C12" s="24"/>
      <c r="D12" s="24"/>
    </row>
    <row r="13" spans="1:4" ht="12.75">
      <c r="A13" s="23"/>
      <c r="B13" s="23"/>
      <c r="C13" s="24"/>
      <c r="D13" s="24"/>
    </row>
    <row r="14" spans="1:4" ht="15.75" customHeight="1">
      <c r="A14" s="25" t="s">
        <v>6</v>
      </c>
      <c r="B14" s="26">
        <f>B16</f>
        <v>0</v>
      </c>
      <c r="C14" s="27"/>
      <c r="D14" s="27"/>
    </row>
    <row r="15" spans="1:4" ht="12.75">
      <c r="A15" s="25"/>
      <c r="B15" s="26"/>
      <c r="C15" s="27"/>
      <c r="D15" s="27"/>
    </row>
    <row r="16" spans="1:4" ht="12.75">
      <c r="A16" s="2"/>
      <c r="B16" s="3"/>
      <c r="C16" s="2"/>
      <c r="D16" s="2"/>
    </row>
    <row r="17" spans="1:4" ht="12.75">
      <c r="A17" s="2"/>
      <c r="B17" s="3"/>
      <c r="C17" s="2"/>
      <c r="D17" s="2"/>
    </row>
    <row r="18" spans="1:4" ht="12.75">
      <c r="A18" s="2"/>
      <c r="B18" s="3"/>
      <c r="C18" s="2"/>
      <c r="D18" s="2"/>
    </row>
    <row r="19" spans="1:4" ht="12.75">
      <c r="A19" s="2"/>
      <c r="B19" s="3"/>
      <c r="C19" s="2"/>
      <c r="D19" s="2"/>
    </row>
    <row r="20" spans="1:4" ht="12.75">
      <c r="A20" s="2"/>
      <c r="B20" s="3"/>
      <c r="C20" s="2"/>
      <c r="D20" s="2"/>
    </row>
    <row r="21" spans="1:4" ht="12.75">
      <c r="A21" s="2"/>
      <c r="B21" s="3"/>
      <c r="C21" s="2"/>
      <c r="D21" s="2"/>
    </row>
    <row r="22" spans="1:4" ht="12.75">
      <c r="A22" s="2"/>
      <c r="B22" s="3"/>
      <c r="C22" s="2"/>
      <c r="D22" s="2"/>
    </row>
    <row r="23" spans="1:4" ht="12.75">
      <c r="A23" s="25" t="s">
        <v>7</v>
      </c>
      <c r="B23" s="26">
        <f>B25+B26+B27+B28+B29+B30+B31+B32</f>
        <v>4083.02</v>
      </c>
      <c r="C23" s="27"/>
      <c r="D23" s="27"/>
    </row>
    <row r="24" spans="1:4" ht="12.75">
      <c r="A24" s="25"/>
      <c r="B24" s="26"/>
      <c r="C24" s="27"/>
      <c r="D24" s="27"/>
    </row>
    <row r="25" spans="1:9" ht="15.75">
      <c r="A25" s="4"/>
      <c r="B25" s="5">
        <v>117.74</v>
      </c>
      <c r="C25" s="6" t="s">
        <v>77</v>
      </c>
      <c r="D25" s="6" t="s">
        <v>44</v>
      </c>
      <c r="I25" t="s">
        <v>63</v>
      </c>
    </row>
    <row r="26" spans="1:4" ht="15.75">
      <c r="A26" s="4"/>
      <c r="B26" s="5">
        <v>390</v>
      </c>
      <c r="C26" s="2" t="s">
        <v>78</v>
      </c>
      <c r="D26" s="6" t="s">
        <v>45</v>
      </c>
    </row>
    <row r="27" spans="1:4" ht="15.75">
      <c r="A27" s="4"/>
      <c r="B27" s="5">
        <v>2892.68</v>
      </c>
      <c r="C27" s="2" t="s">
        <v>78</v>
      </c>
      <c r="D27" s="6" t="s">
        <v>79</v>
      </c>
    </row>
    <row r="28" spans="1:4" ht="15.75">
      <c r="A28" s="4"/>
      <c r="B28" s="5">
        <v>682.6</v>
      </c>
      <c r="C28" s="2" t="s">
        <v>78</v>
      </c>
      <c r="D28" s="2" t="s">
        <v>64</v>
      </c>
    </row>
    <row r="29" spans="1:4" ht="15.75">
      <c r="A29" s="4"/>
      <c r="B29" s="5"/>
      <c r="C29" s="7"/>
      <c r="D29" s="2"/>
    </row>
    <row r="30" spans="1:4" ht="15.75">
      <c r="A30" s="4"/>
      <c r="B30" s="5"/>
      <c r="C30" s="7"/>
      <c r="D30" s="2"/>
    </row>
    <row r="31" spans="1:4" ht="15.75">
      <c r="A31" s="4"/>
      <c r="B31" s="5"/>
      <c r="C31" s="7"/>
      <c r="D31" s="2"/>
    </row>
    <row r="32" spans="1:4" ht="15.75">
      <c r="A32" s="4"/>
      <c r="B32" s="5"/>
      <c r="C32" s="7"/>
      <c r="D32" s="2"/>
    </row>
    <row r="33" spans="1:4" ht="12.75">
      <c r="A33" s="2"/>
      <c r="B33" s="8"/>
      <c r="C33" s="7"/>
      <c r="D33" s="2"/>
    </row>
    <row r="34" spans="1:4" ht="12.75">
      <c r="A34" s="2"/>
      <c r="B34" s="9"/>
      <c r="C34" s="7"/>
      <c r="D34" s="2"/>
    </row>
    <row r="35" spans="1:4" ht="12.75">
      <c r="A35" s="2"/>
      <c r="B35" s="9"/>
      <c r="C35" s="10"/>
      <c r="D35" s="11"/>
    </row>
    <row r="36" spans="1:4" ht="12.75">
      <c r="A36" s="2"/>
      <c r="B36" s="3"/>
      <c r="C36" s="2"/>
      <c r="D36" s="2"/>
    </row>
    <row r="37" spans="1:4" ht="12.75">
      <c r="A37" s="2"/>
      <c r="B37" s="3"/>
      <c r="C37" s="2"/>
      <c r="D37" s="2"/>
    </row>
    <row r="38" spans="1:4" ht="12.75">
      <c r="A38" s="2"/>
      <c r="B38" s="3"/>
      <c r="C38" s="2"/>
      <c r="D38" s="2"/>
    </row>
    <row r="39" spans="1:4" ht="12.75">
      <c r="A39" s="2"/>
      <c r="B39" s="3"/>
      <c r="C39" s="2"/>
      <c r="D39" s="2"/>
    </row>
    <row r="40" spans="1:4" ht="12.75">
      <c r="A40" s="2"/>
      <c r="B40" s="3"/>
      <c r="C40" s="2"/>
      <c r="D40" s="2"/>
    </row>
    <row r="41" spans="1:4" ht="12.75">
      <c r="A41" s="2"/>
      <c r="B41" s="3"/>
      <c r="C41" s="2"/>
      <c r="D41" s="2"/>
    </row>
    <row r="42" spans="1:4" ht="18" customHeight="1">
      <c r="A42" s="28" t="s">
        <v>8</v>
      </c>
      <c r="B42" s="26">
        <v>0</v>
      </c>
      <c r="C42" s="27"/>
      <c r="D42" s="27"/>
    </row>
    <row r="43" spans="1:4" ht="15.75" customHeight="1">
      <c r="A43" s="28"/>
      <c r="B43" s="26"/>
      <c r="C43" s="27"/>
      <c r="D43" s="27"/>
    </row>
    <row r="44" spans="1:4" ht="12.75">
      <c r="A44" s="2"/>
      <c r="B44" s="3"/>
      <c r="C44" s="2"/>
      <c r="D44" s="2"/>
    </row>
    <row r="45" spans="1:4" ht="12.75">
      <c r="A45" s="2"/>
      <c r="B45" s="3"/>
      <c r="C45" s="2"/>
      <c r="D45" s="2"/>
    </row>
    <row r="46" spans="1:4" ht="12.75">
      <c r="A46" s="2"/>
      <c r="B46" s="3"/>
      <c r="C46" s="2"/>
      <c r="D46" s="2"/>
    </row>
    <row r="47" spans="1:4" ht="12.75">
      <c r="A47" s="2"/>
      <c r="B47" s="3"/>
      <c r="C47" s="2"/>
      <c r="D47" s="2"/>
    </row>
    <row r="48" spans="1:4" ht="12.75">
      <c r="A48" s="2"/>
      <c r="B48" s="3"/>
      <c r="C48" s="2"/>
      <c r="D48" s="2"/>
    </row>
    <row r="49" spans="1:4" ht="12.75">
      <c r="A49" s="2"/>
      <c r="B49" s="3"/>
      <c r="C49" s="2"/>
      <c r="D49" s="2"/>
    </row>
    <row r="50" spans="1:4" ht="12.75">
      <c r="A50" s="25" t="s">
        <v>9</v>
      </c>
      <c r="B50" s="26">
        <f>B52+B53</f>
        <v>0</v>
      </c>
      <c r="C50" s="27"/>
      <c r="D50" s="27"/>
    </row>
    <row r="51" spans="1:4" ht="12.75">
      <c r="A51" s="25"/>
      <c r="B51" s="26"/>
      <c r="C51" s="27"/>
      <c r="D51" s="27"/>
    </row>
    <row r="52" spans="1:4" ht="12.75">
      <c r="A52" s="2"/>
      <c r="B52" s="3"/>
      <c r="C52" s="2"/>
      <c r="D52" s="2"/>
    </row>
    <row r="53" spans="1:4" ht="12.75">
      <c r="A53" s="2"/>
      <c r="B53" s="3"/>
      <c r="C53" s="2"/>
      <c r="D53" s="2"/>
    </row>
    <row r="54" spans="1:4" ht="12.75">
      <c r="A54" s="2"/>
      <c r="B54" s="3"/>
      <c r="C54" s="2"/>
      <c r="D54" s="2"/>
    </row>
    <row r="55" spans="1:4" ht="12.75">
      <c r="A55" s="2"/>
      <c r="B55" s="3"/>
      <c r="C55" s="2"/>
      <c r="D55" s="2"/>
    </row>
    <row r="56" spans="1:4" ht="15.75">
      <c r="A56" s="12" t="s">
        <v>10</v>
      </c>
      <c r="B56" s="1">
        <f>B14+B23+B42+B50</f>
        <v>4083.02</v>
      </c>
      <c r="C56" s="12"/>
      <c r="D56" s="12"/>
    </row>
    <row r="57" ht="12.75">
      <c r="B57" s="13"/>
    </row>
    <row r="58" ht="12.75">
      <c r="B58" s="13"/>
    </row>
    <row r="59" spans="1:4" ht="15.75">
      <c r="A59" s="14" t="s">
        <v>11</v>
      </c>
      <c r="B59" s="13"/>
      <c r="C59" s="22" t="s">
        <v>12</v>
      </c>
      <c r="D59" s="22"/>
    </row>
    <row r="60" spans="1:4" ht="15.75">
      <c r="A60" s="15" t="s">
        <v>13</v>
      </c>
      <c r="B60" s="13"/>
      <c r="C60" s="29" t="s">
        <v>14</v>
      </c>
      <c r="D60" s="29"/>
    </row>
    <row r="61" ht="12.75">
      <c r="B61" s="13"/>
    </row>
    <row r="62" ht="12.75">
      <c r="B62" s="13"/>
    </row>
    <row r="63" ht="12.75">
      <c r="B63" s="13"/>
    </row>
    <row r="64" spans="2:4" ht="15.75">
      <c r="B64" s="13"/>
      <c r="C64" s="22"/>
      <c r="D64" s="22"/>
    </row>
    <row r="65" spans="2:4" ht="15.75">
      <c r="B65" s="13"/>
      <c r="C65" s="22"/>
      <c r="D65" s="22"/>
    </row>
  </sheetData>
  <sheetProtection selectLockedCells="1" selectUnlockedCells="1"/>
  <mergeCells count="26"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23:A24"/>
    <mergeCell ref="B23:B24"/>
    <mergeCell ref="C23:C24"/>
    <mergeCell ref="D23:D24"/>
    <mergeCell ref="A42:A43"/>
    <mergeCell ref="B42:B43"/>
    <mergeCell ref="C42:C43"/>
    <mergeCell ref="D42:D43"/>
    <mergeCell ref="A50:A51"/>
    <mergeCell ref="B50:B51"/>
    <mergeCell ref="C50:C51"/>
    <mergeCell ref="D50:D51"/>
    <mergeCell ref="C59:D59"/>
    <mergeCell ref="C60:D60"/>
    <mergeCell ref="C64:D64"/>
    <mergeCell ref="C65:D6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D103"/>
  <sheetViews>
    <sheetView workbookViewId="0" topLeftCell="A1">
      <selection activeCell="B18" sqref="B18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56.140625" style="0" customWidth="1"/>
    <col min="4" max="4" width="38.28125" style="0" customWidth="1"/>
  </cols>
  <sheetData>
    <row r="6" spans="1:4" ht="15.75">
      <c r="A6" s="22" t="s">
        <v>0</v>
      </c>
      <c r="B6" s="22"/>
      <c r="C6" s="22"/>
      <c r="D6" s="22"/>
    </row>
    <row r="7" spans="1:4" ht="15.75">
      <c r="A7" s="22" t="s">
        <v>1</v>
      </c>
      <c r="B7" s="22"/>
      <c r="C7" s="22"/>
      <c r="D7" s="22"/>
    </row>
    <row r="12" spans="1:4" ht="12.75" customHeight="1">
      <c r="A12" s="24" t="s">
        <v>2</v>
      </c>
      <c r="B12" s="24" t="s">
        <v>3</v>
      </c>
      <c r="C12" s="24" t="s">
        <v>4</v>
      </c>
      <c r="D12" s="24" t="s">
        <v>5</v>
      </c>
    </row>
    <row r="13" spans="1:4" ht="12.75">
      <c r="A13" s="24"/>
      <c r="B13" s="24"/>
      <c r="C13" s="24"/>
      <c r="D13" s="24"/>
    </row>
    <row r="14" spans="1:4" ht="12.75">
      <c r="A14" s="24"/>
      <c r="B14" s="24"/>
      <c r="C14" s="24"/>
      <c r="D14" s="24"/>
    </row>
    <row r="15" spans="1:4" ht="12.75">
      <c r="A15" s="25" t="s">
        <v>6</v>
      </c>
      <c r="B15" s="26">
        <f>B17+B18</f>
        <v>2862117</v>
      </c>
      <c r="C15" s="27"/>
      <c r="D15" s="27"/>
    </row>
    <row r="16" spans="1:4" ht="12.75">
      <c r="A16" s="25"/>
      <c r="B16" s="26"/>
      <c r="C16" s="27"/>
      <c r="D16" s="27"/>
    </row>
    <row r="17" spans="1:4" ht="12.75">
      <c r="A17" s="2"/>
      <c r="B17" s="3">
        <v>2862117</v>
      </c>
      <c r="C17" s="2" t="s">
        <v>177</v>
      </c>
      <c r="D17" s="2" t="s">
        <v>178</v>
      </c>
    </row>
    <row r="18" spans="1:4" ht="12.75">
      <c r="A18" s="2"/>
      <c r="B18" s="3"/>
      <c r="C18" s="2"/>
      <c r="D18" s="2"/>
    </row>
    <row r="19" spans="1:4" ht="12.75">
      <c r="A19" s="2"/>
      <c r="B19" s="3"/>
      <c r="C19" s="2"/>
      <c r="D19" s="2"/>
    </row>
    <row r="20" spans="1:4" ht="12.75">
      <c r="A20" s="2"/>
      <c r="B20" s="3"/>
      <c r="C20" s="2"/>
      <c r="D20" s="2"/>
    </row>
    <row r="21" spans="1:4" ht="12.75">
      <c r="A21" s="2"/>
      <c r="B21" s="3"/>
      <c r="C21" s="2"/>
      <c r="D21" s="2"/>
    </row>
    <row r="22" spans="1:4" ht="12.75">
      <c r="A22" s="2"/>
      <c r="B22" s="3"/>
      <c r="C22" s="2"/>
      <c r="D22" s="2"/>
    </row>
    <row r="23" spans="1:4" ht="12.75">
      <c r="A23" s="2"/>
      <c r="B23" s="3"/>
      <c r="C23" s="2"/>
      <c r="D23" s="2"/>
    </row>
    <row r="24" spans="1:4" ht="12.75">
      <c r="A24" s="25" t="s">
        <v>7</v>
      </c>
      <c r="B24" s="26">
        <f>SUM(B77:B78)</f>
        <v>0</v>
      </c>
      <c r="C24" s="27"/>
      <c r="D24" s="27"/>
    </row>
    <row r="25" spans="1:4" ht="12.75">
      <c r="A25" s="25"/>
      <c r="B25" s="26"/>
      <c r="C25" s="27"/>
      <c r="D25" s="27"/>
    </row>
    <row r="26" spans="1:4" ht="12.75" customHeight="1">
      <c r="A26" s="18"/>
      <c r="B26" s="20"/>
      <c r="C26" s="19"/>
      <c r="D26" s="21"/>
    </row>
    <row r="27" spans="1:4" ht="12.75" customHeight="1">
      <c r="A27" s="18"/>
      <c r="B27" s="20"/>
      <c r="C27" s="19"/>
      <c r="D27" s="21"/>
    </row>
    <row r="28" spans="1:4" ht="12.75" customHeight="1">
      <c r="A28" s="18"/>
      <c r="B28" s="20"/>
      <c r="C28" s="19"/>
      <c r="D28" s="21"/>
    </row>
    <row r="29" spans="1:4" ht="12.75" customHeight="1">
      <c r="A29" s="18"/>
      <c r="B29" s="20"/>
      <c r="C29" s="19"/>
      <c r="D29" s="21"/>
    </row>
    <row r="30" spans="1:4" ht="12.75" customHeight="1">
      <c r="A30" s="18"/>
      <c r="B30" s="20"/>
      <c r="C30" s="19"/>
      <c r="D30" s="21"/>
    </row>
    <row r="31" spans="1:4" ht="12.75" customHeight="1">
      <c r="A31" s="18"/>
      <c r="B31" s="20"/>
      <c r="C31" s="19"/>
      <c r="D31" s="21"/>
    </row>
    <row r="32" spans="1:4" ht="12.75" customHeight="1">
      <c r="A32" s="18"/>
      <c r="B32" s="20"/>
      <c r="C32" s="19"/>
      <c r="D32" s="21"/>
    </row>
    <row r="33" spans="1:4" ht="12.75" customHeight="1">
      <c r="A33" s="18"/>
      <c r="B33" s="20"/>
      <c r="C33" s="19"/>
      <c r="D33" s="21"/>
    </row>
    <row r="34" spans="1:4" ht="12.75" customHeight="1">
      <c r="A34" s="18"/>
      <c r="B34" s="20"/>
      <c r="C34" s="19"/>
      <c r="D34" s="21"/>
    </row>
    <row r="35" spans="1:4" ht="12.75" customHeight="1">
      <c r="A35" s="18"/>
      <c r="B35" s="20"/>
      <c r="C35" s="19"/>
      <c r="D35" s="21"/>
    </row>
    <row r="36" spans="1:4" ht="12.75" customHeight="1">
      <c r="A36" s="18"/>
      <c r="B36" s="20"/>
      <c r="C36" s="19"/>
      <c r="D36" s="21"/>
    </row>
    <row r="37" spans="1:4" ht="12.75" customHeight="1">
      <c r="A37" s="18"/>
      <c r="B37" s="20"/>
      <c r="C37" s="19"/>
      <c r="D37" s="21"/>
    </row>
    <row r="38" spans="1:4" ht="12.75" customHeight="1">
      <c r="A38" s="18"/>
      <c r="B38" s="20"/>
      <c r="C38" s="19"/>
      <c r="D38" s="21"/>
    </row>
    <row r="39" spans="1:4" ht="12.75" customHeight="1">
      <c r="A39" s="18"/>
      <c r="B39" s="20"/>
      <c r="C39" s="19"/>
      <c r="D39" s="21"/>
    </row>
    <row r="40" spans="1:4" ht="12.75" customHeight="1">
      <c r="A40" s="18"/>
      <c r="B40" s="20"/>
      <c r="C40" s="19"/>
      <c r="D40" s="21"/>
    </row>
    <row r="41" spans="1:4" ht="12.75" customHeight="1">
      <c r="A41" s="18"/>
      <c r="B41" s="20"/>
      <c r="C41" s="19"/>
      <c r="D41" s="21"/>
    </row>
    <row r="42" spans="1:4" ht="12.75" customHeight="1">
      <c r="A42" s="18"/>
      <c r="B42" s="20"/>
      <c r="C42" s="19"/>
      <c r="D42" s="21"/>
    </row>
    <row r="43" spans="1:4" ht="12.75" customHeight="1">
      <c r="A43" s="18"/>
      <c r="B43" s="20"/>
      <c r="C43" s="19"/>
      <c r="D43" s="21"/>
    </row>
    <row r="44" spans="1:4" ht="12.75" customHeight="1">
      <c r="A44" s="18"/>
      <c r="B44" s="20"/>
      <c r="C44" s="19"/>
      <c r="D44" s="21"/>
    </row>
    <row r="45" spans="1:4" ht="12.75" customHeight="1">
      <c r="A45" s="18"/>
      <c r="B45" s="20"/>
      <c r="C45" s="19"/>
      <c r="D45" s="21"/>
    </row>
    <row r="46" spans="1:4" ht="12.75" customHeight="1">
      <c r="A46" s="18"/>
      <c r="B46" s="20"/>
      <c r="C46" s="19"/>
      <c r="D46" s="21"/>
    </row>
    <row r="47" spans="1:4" ht="12.75" customHeight="1">
      <c r="A47" s="18"/>
      <c r="B47" s="20"/>
      <c r="C47" s="19"/>
      <c r="D47" s="21"/>
    </row>
    <row r="48" spans="1:4" ht="12.75" customHeight="1">
      <c r="A48" s="18"/>
      <c r="B48" s="20"/>
      <c r="C48" s="19"/>
      <c r="D48" s="21"/>
    </row>
    <row r="49" spans="1:4" ht="12.75" customHeight="1">
      <c r="A49" s="18"/>
      <c r="B49" s="20"/>
      <c r="C49" s="19"/>
      <c r="D49" s="21"/>
    </row>
    <row r="50" spans="1:4" ht="12.75" customHeight="1">
      <c r="A50" s="18"/>
      <c r="B50" s="20"/>
      <c r="C50" s="19"/>
      <c r="D50" s="21"/>
    </row>
    <row r="51" spans="1:4" ht="12.75" customHeight="1">
      <c r="A51" s="18"/>
      <c r="B51" s="20"/>
      <c r="C51" s="19"/>
      <c r="D51" s="21"/>
    </row>
    <row r="52" spans="1:4" ht="12.75" customHeight="1">
      <c r="A52" s="18"/>
      <c r="B52" s="20"/>
      <c r="C52" s="19"/>
      <c r="D52" s="21"/>
    </row>
    <row r="53" spans="1:4" ht="12.75" customHeight="1">
      <c r="A53" s="18"/>
      <c r="B53" s="20"/>
      <c r="C53" s="19"/>
      <c r="D53" s="21"/>
    </row>
    <row r="54" spans="1:4" ht="12.75" customHeight="1">
      <c r="A54" s="18"/>
      <c r="B54" s="20"/>
      <c r="C54" s="19"/>
      <c r="D54" s="21"/>
    </row>
    <row r="55" spans="1:4" ht="12.75" customHeight="1">
      <c r="A55" s="18"/>
      <c r="B55" s="20"/>
      <c r="C55" s="19"/>
      <c r="D55" s="21"/>
    </row>
    <row r="56" spans="1:4" ht="12.75" customHeight="1">
      <c r="A56" s="18"/>
      <c r="B56" s="20"/>
      <c r="C56" s="19"/>
      <c r="D56" s="21"/>
    </row>
    <row r="57" spans="1:4" ht="12.75" customHeight="1">
      <c r="A57" s="18"/>
      <c r="B57" s="20"/>
      <c r="C57" s="19"/>
      <c r="D57" s="21"/>
    </row>
    <row r="58" spans="1:4" ht="12.75" customHeight="1">
      <c r="A58" s="18"/>
      <c r="B58" s="20"/>
      <c r="C58" s="19"/>
      <c r="D58" s="21"/>
    </row>
    <row r="59" spans="1:4" ht="12.75" customHeight="1">
      <c r="A59" s="18"/>
      <c r="B59" s="20"/>
      <c r="C59" s="19"/>
      <c r="D59" s="21"/>
    </row>
    <row r="60" spans="1:4" ht="12.75" customHeight="1">
      <c r="A60" s="18"/>
      <c r="B60" s="20"/>
      <c r="C60" s="19"/>
      <c r="D60" s="21"/>
    </row>
    <row r="61" spans="1:4" ht="12.75" customHeight="1">
      <c r="A61" s="18"/>
      <c r="B61" s="20"/>
      <c r="C61" s="19"/>
      <c r="D61" s="21"/>
    </row>
    <row r="62" spans="1:4" ht="12.75" customHeight="1">
      <c r="A62" s="18"/>
      <c r="B62" s="20"/>
      <c r="C62" s="19"/>
      <c r="D62" s="21"/>
    </row>
    <row r="63" spans="1:4" ht="12.75" customHeight="1">
      <c r="A63" s="18"/>
      <c r="B63" s="20"/>
      <c r="C63" s="19"/>
      <c r="D63" s="21"/>
    </row>
    <row r="64" spans="1:4" ht="12.75" customHeight="1">
      <c r="A64" s="18"/>
      <c r="B64" s="20"/>
      <c r="C64" s="19"/>
      <c r="D64" s="21"/>
    </row>
    <row r="65" spans="1:4" ht="12.75" customHeight="1">
      <c r="A65" s="18"/>
      <c r="B65" s="20"/>
      <c r="C65" s="19"/>
      <c r="D65" s="21"/>
    </row>
    <row r="66" spans="1:4" ht="12.75" customHeight="1">
      <c r="A66" s="18"/>
      <c r="B66" s="20"/>
      <c r="C66" s="19"/>
      <c r="D66" s="21"/>
    </row>
    <row r="67" spans="1:4" ht="12.75" customHeight="1">
      <c r="A67" s="18"/>
      <c r="B67" s="20"/>
      <c r="C67" s="19"/>
      <c r="D67" s="21"/>
    </row>
    <row r="68" spans="1:4" ht="12.75" customHeight="1">
      <c r="A68" s="18"/>
      <c r="B68" s="20"/>
      <c r="C68" s="19"/>
      <c r="D68" s="21"/>
    </row>
    <row r="69" spans="1:4" ht="12.75" customHeight="1">
      <c r="A69" s="18"/>
      <c r="B69" s="20"/>
      <c r="C69" s="19"/>
      <c r="D69" s="21"/>
    </row>
    <row r="70" spans="1:4" ht="12.75" customHeight="1">
      <c r="A70" s="18"/>
      <c r="B70" s="20"/>
      <c r="C70" s="19"/>
      <c r="D70" s="21"/>
    </row>
    <row r="71" spans="1:4" ht="12.75" customHeight="1">
      <c r="A71" s="18"/>
      <c r="B71" s="20"/>
      <c r="C71" s="19"/>
      <c r="D71" s="21"/>
    </row>
    <row r="72" spans="1:4" ht="12.75" customHeight="1">
      <c r="A72" s="18"/>
      <c r="B72" s="20"/>
      <c r="C72" s="19"/>
      <c r="D72" s="21"/>
    </row>
    <row r="73" spans="1:4" ht="12.75" customHeight="1">
      <c r="A73" s="18"/>
      <c r="B73" s="20"/>
      <c r="C73" s="19"/>
      <c r="D73" s="21"/>
    </row>
    <row r="74" spans="1:4" ht="12.75" customHeight="1">
      <c r="A74" s="18"/>
      <c r="B74" s="20"/>
      <c r="C74" s="19"/>
      <c r="D74" s="21"/>
    </row>
    <row r="75" spans="1:4" ht="12.75" customHeight="1">
      <c r="A75" s="18"/>
      <c r="B75" s="20"/>
      <c r="C75" s="19"/>
      <c r="D75" s="21"/>
    </row>
    <row r="76" spans="1:4" ht="12.75" customHeight="1">
      <c r="A76" s="18"/>
      <c r="B76" s="20"/>
      <c r="C76" s="19"/>
      <c r="D76" s="21"/>
    </row>
    <row r="77" spans="1:4" ht="12.75">
      <c r="A77" s="2"/>
      <c r="B77" s="3"/>
      <c r="C77" s="2"/>
      <c r="D77" s="16"/>
    </row>
    <row r="78" spans="1:4" ht="12.75">
      <c r="A78" s="2"/>
      <c r="B78" s="3"/>
      <c r="C78" s="2"/>
      <c r="D78" s="16"/>
    </row>
    <row r="79" spans="1:4" ht="12.75">
      <c r="A79" s="2"/>
      <c r="B79" s="3"/>
      <c r="C79" s="2"/>
      <c r="D79" s="2"/>
    </row>
    <row r="80" spans="1:4" ht="12.75" customHeight="1">
      <c r="A80" s="28" t="s">
        <v>8</v>
      </c>
      <c r="B80" s="30">
        <v>0</v>
      </c>
      <c r="C80" s="27"/>
      <c r="D80" s="27"/>
    </row>
    <row r="81" spans="1:4" ht="17.25" customHeight="1">
      <c r="A81" s="28"/>
      <c r="B81" s="31"/>
      <c r="C81" s="27"/>
      <c r="D81" s="27"/>
    </row>
    <row r="82" spans="1:4" ht="12.75">
      <c r="A82" s="2"/>
      <c r="B82" s="3"/>
      <c r="C82" s="2"/>
      <c r="D82" s="2"/>
    </row>
    <row r="83" spans="1:4" ht="12.75">
      <c r="A83" s="2"/>
      <c r="B83" s="3"/>
      <c r="C83" s="2"/>
      <c r="D83" s="2"/>
    </row>
    <row r="84" spans="1:4" ht="12.75">
      <c r="A84" s="2"/>
      <c r="B84" s="3"/>
      <c r="C84" s="2"/>
      <c r="D84" s="2"/>
    </row>
    <row r="85" spans="1:4" ht="12.75">
      <c r="A85" s="2"/>
      <c r="B85" s="3"/>
      <c r="C85" s="2"/>
      <c r="D85" s="2"/>
    </row>
    <row r="86" spans="1:4" ht="12.75">
      <c r="A86" s="2"/>
      <c r="B86" s="3"/>
      <c r="C86" s="2"/>
      <c r="D86" s="2"/>
    </row>
    <row r="87" spans="1:4" ht="12.75">
      <c r="A87" s="2"/>
      <c r="B87" s="3"/>
      <c r="C87" s="2"/>
      <c r="D87" s="2"/>
    </row>
    <row r="88" spans="1:4" ht="12.75" customHeight="1">
      <c r="A88" s="25" t="s">
        <v>9</v>
      </c>
      <c r="B88" s="30">
        <v>0</v>
      </c>
      <c r="C88" s="27"/>
      <c r="D88" s="27"/>
    </row>
    <row r="89" spans="1:4" ht="12.75" customHeight="1">
      <c r="A89" s="25"/>
      <c r="B89" s="31"/>
      <c r="C89" s="27"/>
      <c r="D89" s="27"/>
    </row>
    <row r="90" spans="1:4" ht="12.75">
      <c r="A90" s="2"/>
      <c r="B90" s="3"/>
      <c r="C90" s="2"/>
      <c r="D90" s="2"/>
    </row>
    <row r="91" spans="1:4" ht="12.75">
      <c r="A91" s="2"/>
      <c r="B91" s="3"/>
      <c r="C91" s="2"/>
      <c r="D91" s="2"/>
    </row>
    <row r="92" spans="1:4" ht="12.75">
      <c r="A92" s="2"/>
      <c r="B92" s="3"/>
      <c r="C92" s="2"/>
      <c r="D92" s="2"/>
    </row>
    <row r="93" spans="1:4" ht="12.75">
      <c r="A93" s="2"/>
      <c r="B93" s="3"/>
      <c r="C93" s="2"/>
      <c r="D93" s="2"/>
    </row>
    <row r="94" spans="1:4" ht="15.75">
      <c r="A94" s="12" t="s">
        <v>10</v>
      </c>
      <c r="B94" s="1">
        <f>B24+B15</f>
        <v>2862117</v>
      </c>
      <c r="C94" s="12"/>
      <c r="D94" s="12"/>
    </row>
    <row r="95" ht="12.75">
      <c r="B95" s="13"/>
    </row>
    <row r="96" ht="12.75">
      <c r="B96" s="13"/>
    </row>
    <row r="97" spans="1:4" ht="15.75">
      <c r="A97" s="14" t="s">
        <v>11</v>
      </c>
      <c r="B97" s="13"/>
      <c r="C97" s="22" t="s">
        <v>12</v>
      </c>
      <c r="D97" s="22"/>
    </row>
    <row r="98" spans="1:4" ht="15.75">
      <c r="A98" s="15" t="s">
        <v>13</v>
      </c>
      <c r="B98" s="13"/>
      <c r="C98" s="29" t="s">
        <v>16</v>
      </c>
      <c r="D98" s="29"/>
    </row>
    <row r="99" ht="12.75">
      <c r="B99" s="13"/>
    </row>
    <row r="100" ht="12.75">
      <c r="B100" s="13"/>
    </row>
    <row r="101" ht="12.75">
      <c r="B101" s="13"/>
    </row>
    <row r="102" spans="2:4" ht="15.75">
      <c r="B102" s="13"/>
      <c r="C102" s="22"/>
      <c r="D102" s="22"/>
    </row>
    <row r="103" spans="2:4" ht="15.75">
      <c r="B103" s="13"/>
      <c r="C103" s="22"/>
      <c r="D103" s="22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80:A81"/>
    <mergeCell ref="B80:B81"/>
    <mergeCell ref="C80:C81"/>
    <mergeCell ref="D80:D81"/>
    <mergeCell ref="A88:A89"/>
    <mergeCell ref="B88:B89"/>
    <mergeCell ref="C88:C89"/>
    <mergeCell ref="D88:D89"/>
    <mergeCell ref="C97:D97"/>
    <mergeCell ref="C98:D98"/>
    <mergeCell ref="C102:D102"/>
    <mergeCell ref="C103:D10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103"/>
  <sheetViews>
    <sheetView workbookViewId="0" topLeftCell="A1">
      <selection activeCell="C23" sqref="C23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56.140625" style="0" customWidth="1"/>
    <col min="4" max="4" width="38.28125" style="0" customWidth="1"/>
  </cols>
  <sheetData>
    <row r="6" spans="1:4" ht="15.75">
      <c r="A6" s="22" t="s">
        <v>0</v>
      </c>
      <c r="B6" s="22"/>
      <c r="C6" s="22"/>
      <c r="D6" s="22"/>
    </row>
    <row r="7" spans="1:4" ht="15.75">
      <c r="A7" s="22" t="s">
        <v>1</v>
      </c>
      <c r="B7" s="22"/>
      <c r="C7" s="22"/>
      <c r="D7" s="22"/>
    </row>
    <row r="12" spans="1:4" ht="12.75" customHeight="1">
      <c r="A12" s="24" t="s">
        <v>2</v>
      </c>
      <c r="B12" s="24" t="s">
        <v>3</v>
      </c>
      <c r="C12" s="24" t="s">
        <v>4</v>
      </c>
      <c r="D12" s="24" t="s">
        <v>5</v>
      </c>
    </row>
    <row r="13" spans="1:4" ht="12.75">
      <c r="A13" s="24"/>
      <c r="B13" s="24"/>
      <c r="C13" s="24"/>
      <c r="D13" s="24"/>
    </row>
    <row r="14" spans="1:4" ht="12.75">
      <c r="A14" s="24"/>
      <c r="B14" s="24"/>
      <c r="C14" s="24"/>
      <c r="D14" s="24"/>
    </row>
    <row r="15" spans="1:4" ht="12.75">
      <c r="A15" s="25" t="s">
        <v>6</v>
      </c>
      <c r="B15" s="26">
        <f>B17+B18</f>
        <v>426251</v>
      </c>
      <c r="C15" s="27"/>
      <c r="D15" s="27"/>
    </row>
    <row r="16" spans="1:4" ht="12.75">
      <c r="A16" s="25"/>
      <c r="B16" s="26"/>
      <c r="C16" s="27"/>
      <c r="D16" s="27"/>
    </row>
    <row r="17" spans="1:4" ht="12.75">
      <c r="A17" s="2"/>
      <c r="B17" s="3">
        <v>426251</v>
      </c>
      <c r="C17" s="2" t="s">
        <v>177</v>
      </c>
      <c r="D17" s="2" t="s">
        <v>72</v>
      </c>
    </row>
    <row r="18" spans="1:4" ht="12.75">
      <c r="A18" s="2"/>
      <c r="B18" s="3"/>
      <c r="C18" s="2"/>
      <c r="D18" s="2"/>
    </row>
    <row r="19" spans="1:4" ht="12.75">
      <c r="A19" s="2"/>
      <c r="B19" s="3"/>
      <c r="C19" s="2"/>
      <c r="D19" s="2"/>
    </row>
    <row r="20" spans="1:4" ht="12.75">
      <c r="A20" s="2"/>
      <c r="B20" s="3"/>
      <c r="C20" s="2"/>
      <c r="D20" s="2"/>
    </row>
    <row r="21" spans="1:4" ht="12.75">
      <c r="A21" s="2"/>
      <c r="B21" s="3"/>
      <c r="C21" s="2"/>
      <c r="D21" s="2"/>
    </row>
    <row r="22" spans="1:4" ht="12.75">
      <c r="A22" s="2"/>
      <c r="B22" s="3"/>
      <c r="C22" s="2"/>
      <c r="D22" s="2"/>
    </row>
    <row r="23" spans="1:4" ht="12.75">
      <c r="A23" s="2"/>
      <c r="B23" s="3"/>
      <c r="C23" s="2"/>
      <c r="D23" s="2"/>
    </row>
    <row r="24" spans="1:4" ht="12.75">
      <c r="A24" s="25" t="s">
        <v>7</v>
      </c>
      <c r="B24" s="26">
        <f>SUM(B77:B78)</f>
        <v>0</v>
      </c>
      <c r="C24" s="27"/>
      <c r="D24" s="27"/>
    </row>
    <row r="25" spans="1:4" ht="12.75">
      <c r="A25" s="25"/>
      <c r="B25" s="26"/>
      <c r="C25" s="27"/>
      <c r="D25" s="27"/>
    </row>
    <row r="26" spans="1:4" ht="12.75" customHeight="1">
      <c r="A26" s="18"/>
      <c r="B26" s="20"/>
      <c r="C26" s="19"/>
      <c r="D26" s="21"/>
    </row>
    <row r="27" spans="1:4" ht="12.75" customHeight="1">
      <c r="A27" s="18"/>
      <c r="B27" s="20"/>
      <c r="C27" s="19"/>
      <c r="D27" s="21"/>
    </row>
    <row r="28" spans="1:4" ht="12.75" customHeight="1">
      <c r="A28" s="18"/>
      <c r="B28" s="20"/>
      <c r="C28" s="19"/>
      <c r="D28" s="21"/>
    </row>
    <row r="29" spans="1:4" ht="12.75" customHeight="1">
      <c r="A29" s="18"/>
      <c r="B29" s="20"/>
      <c r="C29" s="19"/>
      <c r="D29" s="21"/>
    </row>
    <row r="30" spans="1:4" ht="12.75" customHeight="1">
      <c r="A30" s="18"/>
      <c r="B30" s="20"/>
      <c r="C30" s="19"/>
      <c r="D30" s="21"/>
    </row>
    <row r="31" spans="1:4" ht="12.75" customHeight="1">
      <c r="A31" s="18"/>
      <c r="B31" s="20"/>
      <c r="C31" s="19"/>
      <c r="D31" s="21"/>
    </row>
    <row r="32" spans="1:4" ht="12.75" customHeight="1">
      <c r="A32" s="18"/>
      <c r="B32" s="20"/>
      <c r="C32" s="19"/>
      <c r="D32" s="21"/>
    </row>
    <row r="33" spans="1:4" ht="12.75" customHeight="1">
      <c r="A33" s="18"/>
      <c r="B33" s="20"/>
      <c r="C33" s="19"/>
      <c r="D33" s="21"/>
    </row>
    <row r="34" spans="1:4" ht="12.75" customHeight="1">
      <c r="A34" s="18"/>
      <c r="B34" s="20"/>
      <c r="C34" s="19"/>
      <c r="D34" s="21"/>
    </row>
    <row r="35" spans="1:4" ht="12.75" customHeight="1">
      <c r="A35" s="18"/>
      <c r="B35" s="20"/>
      <c r="C35" s="19"/>
      <c r="D35" s="21"/>
    </row>
    <row r="36" spans="1:4" ht="12.75" customHeight="1">
      <c r="A36" s="18"/>
      <c r="B36" s="20"/>
      <c r="C36" s="19"/>
      <c r="D36" s="21"/>
    </row>
    <row r="37" spans="1:4" ht="12.75" customHeight="1">
      <c r="A37" s="18"/>
      <c r="B37" s="20"/>
      <c r="C37" s="19"/>
      <c r="D37" s="21"/>
    </row>
    <row r="38" spans="1:4" ht="12.75" customHeight="1">
      <c r="A38" s="18"/>
      <c r="B38" s="20"/>
      <c r="C38" s="19"/>
      <c r="D38" s="21"/>
    </row>
    <row r="39" spans="1:4" ht="12.75" customHeight="1">
      <c r="A39" s="18"/>
      <c r="B39" s="20"/>
      <c r="C39" s="19"/>
      <c r="D39" s="21"/>
    </row>
    <row r="40" spans="1:4" ht="12.75" customHeight="1">
      <c r="A40" s="18"/>
      <c r="B40" s="20"/>
      <c r="C40" s="19"/>
      <c r="D40" s="21"/>
    </row>
    <row r="41" spans="1:4" ht="12.75" customHeight="1">
      <c r="A41" s="18"/>
      <c r="B41" s="20"/>
      <c r="C41" s="19"/>
      <c r="D41" s="21"/>
    </row>
    <row r="42" spans="1:4" ht="12.75" customHeight="1">
      <c r="A42" s="18"/>
      <c r="B42" s="20"/>
      <c r="C42" s="19"/>
      <c r="D42" s="21"/>
    </row>
    <row r="43" spans="1:4" ht="12.75" customHeight="1">
      <c r="A43" s="18"/>
      <c r="B43" s="20"/>
      <c r="C43" s="19"/>
      <c r="D43" s="21"/>
    </row>
    <row r="44" spans="1:4" ht="12.75" customHeight="1">
      <c r="A44" s="18"/>
      <c r="B44" s="20"/>
      <c r="C44" s="19"/>
      <c r="D44" s="21"/>
    </row>
    <row r="45" spans="1:4" ht="12.75" customHeight="1">
      <c r="A45" s="18"/>
      <c r="B45" s="20"/>
      <c r="C45" s="19"/>
      <c r="D45" s="21"/>
    </row>
    <row r="46" spans="1:4" ht="12.75" customHeight="1">
      <c r="A46" s="18"/>
      <c r="B46" s="20"/>
      <c r="C46" s="19"/>
      <c r="D46" s="21"/>
    </row>
    <row r="47" spans="1:4" ht="12.75" customHeight="1">
      <c r="A47" s="18"/>
      <c r="B47" s="20"/>
      <c r="C47" s="19"/>
      <c r="D47" s="21"/>
    </row>
    <row r="48" spans="1:4" ht="12.75" customHeight="1">
      <c r="A48" s="18"/>
      <c r="B48" s="20"/>
      <c r="C48" s="19"/>
      <c r="D48" s="21"/>
    </row>
    <row r="49" spans="1:4" ht="12.75" customHeight="1">
      <c r="A49" s="18"/>
      <c r="B49" s="20"/>
      <c r="C49" s="19"/>
      <c r="D49" s="21"/>
    </row>
    <row r="50" spans="1:4" ht="12.75" customHeight="1">
      <c r="A50" s="18"/>
      <c r="B50" s="20"/>
      <c r="C50" s="19"/>
      <c r="D50" s="21"/>
    </row>
    <row r="51" spans="1:4" ht="12.75" customHeight="1">
      <c r="A51" s="18"/>
      <c r="B51" s="20"/>
      <c r="C51" s="19"/>
      <c r="D51" s="21"/>
    </row>
    <row r="52" spans="1:4" ht="12.75" customHeight="1">
      <c r="A52" s="18"/>
      <c r="B52" s="20"/>
      <c r="C52" s="19"/>
      <c r="D52" s="21"/>
    </row>
    <row r="53" spans="1:4" ht="12.75" customHeight="1">
      <c r="A53" s="18"/>
      <c r="B53" s="20"/>
      <c r="C53" s="19"/>
      <c r="D53" s="21"/>
    </row>
    <row r="54" spans="1:4" ht="12.75" customHeight="1">
      <c r="A54" s="18"/>
      <c r="B54" s="20"/>
      <c r="C54" s="19"/>
      <c r="D54" s="21"/>
    </row>
    <row r="55" spans="1:4" ht="12.75" customHeight="1">
      <c r="A55" s="18"/>
      <c r="B55" s="20"/>
      <c r="C55" s="19"/>
      <c r="D55" s="21"/>
    </row>
    <row r="56" spans="1:4" ht="12.75" customHeight="1">
      <c r="A56" s="18"/>
      <c r="B56" s="20"/>
      <c r="C56" s="19"/>
      <c r="D56" s="21"/>
    </row>
    <row r="57" spans="1:4" ht="12.75" customHeight="1">
      <c r="A57" s="18"/>
      <c r="B57" s="20"/>
      <c r="C57" s="19"/>
      <c r="D57" s="21"/>
    </row>
    <row r="58" spans="1:4" ht="12.75" customHeight="1">
      <c r="A58" s="18"/>
      <c r="B58" s="20"/>
      <c r="C58" s="19"/>
      <c r="D58" s="21"/>
    </row>
    <row r="59" spans="1:4" ht="12.75" customHeight="1">
      <c r="A59" s="18"/>
      <c r="B59" s="20"/>
      <c r="C59" s="19"/>
      <c r="D59" s="21"/>
    </row>
    <row r="60" spans="1:4" ht="12.75" customHeight="1">
      <c r="A60" s="18"/>
      <c r="B60" s="20"/>
      <c r="C60" s="19"/>
      <c r="D60" s="21"/>
    </row>
    <row r="61" spans="1:4" ht="12.75" customHeight="1">
      <c r="A61" s="18"/>
      <c r="B61" s="20"/>
      <c r="C61" s="19"/>
      <c r="D61" s="21"/>
    </row>
    <row r="62" spans="1:4" ht="12.75" customHeight="1">
      <c r="A62" s="18"/>
      <c r="B62" s="20"/>
      <c r="C62" s="19"/>
      <c r="D62" s="21"/>
    </row>
    <row r="63" spans="1:4" ht="12.75" customHeight="1">
      <c r="A63" s="18"/>
      <c r="B63" s="20"/>
      <c r="C63" s="19"/>
      <c r="D63" s="21"/>
    </row>
    <row r="64" spans="1:4" ht="12.75" customHeight="1">
      <c r="A64" s="18"/>
      <c r="B64" s="20"/>
      <c r="C64" s="19"/>
      <c r="D64" s="21"/>
    </row>
    <row r="65" spans="1:4" ht="12.75" customHeight="1">
      <c r="A65" s="18"/>
      <c r="B65" s="20"/>
      <c r="C65" s="19"/>
      <c r="D65" s="21"/>
    </row>
    <row r="66" spans="1:4" ht="12.75" customHeight="1">
      <c r="A66" s="18"/>
      <c r="B66" s="20"/>
      <c r="C66" s="19"/>
      <c r="D66" s="21"/>
    </row>
    <row r="67" spans="1:4" ht="12.75" customHeight="1">
      <c r="A67" s="18"/>
      <c r="B67" s="20"/>
      <c r="C67" s="19"/>
      <c r="D67" s="21"/>
    </row>
    <row r="68" spans="1:4" ht="12.75" customHeight="1">
      <c r="A68" s="18"/>
      <c r="B68" s="20"/>
      <c r="C68" s="19"/>
      <c r="D68" s="21"/>
    </row>
    <row r="69" spans="1:4" ht="12.75" customHeight="1">
      <c r="A69" s="18"/>
      <c r="B69" s="20"/>
      <c r="C69" s="19"/>
      <c r="D69" s="21"/>
    </row>
    <row r="70" spans="1:4" ht="12.75" customHeight="1">
      <c r="A70" s="18"/>
      <c r="B70" s="20"/>
      <c r="C70" s="19"/>
      <c r="D70" s="21"/>
    </row>
    <row r="71" spans="1:4" ht="12.75" customHeight="1">
      <c r="A71" s="18"/>
      <c r="B71" s="20"/>
      <c r="C71" s="19"/>
      <c r="D71" s="21"/>
    </row>
    <row r="72" spans="1:4" ht="12.75" customHeight="1">
      <c r="A72" s="18"/>
      <c r="B72" s="20"/>
      <c r="C72" s="19"/>
      <c r="D72" s="21"/>
    </row>
    <row r="73" spans="1:4" ht="12.75" customHeight="1">
      <c r="A73" s="18"/>
      <c r="B73" s="20"/>
      <c r="C73" s="19"/>
      <c r="D73" s="21"/>
    </row>
    <row r="74" spans="1:4" ht="12.75" customHeight="1">
      <c r="A74" s="18"/>
      <c r="B74" s="20"/>
      <c r="C74" s="19"/>
      <c r="D74" s="21"/>
    </row>
    <row r="75" spans="1:4" ht="12.75" customHeight="1">
      <c r="A75" s="18"/>
      <c r="B75" s="20"/>
      <c r="C75" s="19"/>
      <c r="D75" s="21"/>
    </row>
    <row r="76" spans="1:4" ht="12.75" customHeight="1">
      <c r="A76" s="18"/>
      <c r="B76" s="20"/>
      <c r="C76" s="19"/>
      <c r="D76" s="21"/>
    </row>
    <row r="77" spans="1:4" ht="12.75">
      <c r="A77" s="2"/>
      <c r="B77" s="3"/>
      <c r="C77" s="2"/>
      <c r="D77" s="16"/>
    </row>
    <row r="78" spans="1:4" ht="12.75">
      <c r="A78" s="2"/>
      <c r="B78" s="3"/>
      <c r="C78" s="2"/>
      <c r="D78" s="16"/>
    </row>
    <row r="79" spans="1:4" ht="12.75">
      <c r="A79" s="2"/>
      <c r="B79" s="3"/>
      <c r="C79" s="2"/>
      <c r="D79" s="2"/>
    </row>
    <row r="80" spans="1:4" ht="12.75" customHeight="1">
      <c r="A80" s="28" t="s">
        <v>8</v>
      </c>
      <c r="B80" s="30">
        <v>0</v>
      </c>
      <c r="C80" s="27"/>
      <c r="D80" s="27"/>
    </row>
    <row r="81" spans="1:4" ht="17.25" customHeight="1">
      <c r="A81" s="28"/>
      <c r="B81" s="31"/>
      <c r="C81" s="27"/>
      <c r="D81" s="27"/>
    </row>
    <row r="82" spans="1:4" ht="12.75">
      <c r="A82" s="2"/>
      <c r="B82" s="3"/>
      <c r="C82" s="2"/>
      <c r="D82" s="2"/>
    </row>
    <row r="83" spans="1:4" ht="12.75">
      <c r="A83" s="2"/>
      <c r="B83" s="3"/>
      <c r="C83" s="2"/>
      <c r="D83" s="2"/>
    </row>
    <row r="84" spans="1:4" ht="12.75">
      <c r="A84" s="2"/>
      <c r="B84" s="3"/>
      <c r="C84" s="2"/>
      <c r="D84" s="2"/>
    </row>
    <row r="85" spans="1:4" ht="12.75">
      <c r="A85" s="2"/>
      <c r="B85" s="3"/>
      <c r="C85" s="2"/>
      <c r="D85" s="2"/>
    </row>
    <row r="86" spans="1:4" ht="12.75">
      <c r="A86" s="2"/>
      <c r="B86" s="3"/>
      <c r="C86" s="2"/>
      <c r="D86" s="2"/>
    </row>
    <row r="87" spans="1:4" ht="12.75">
      <c r="A87" s="2"/>
      <c r="B87" s="3"/>
      <c r="C87" s="2"/>
      <c r="D87" s="2"/>
    </row>
    <row r="88" spans="1:4" ht="12.75" customHeight="1">
      <c r="A88" s="25" t="s">
        <v>9</v>
      </c>
      <c r="B88" s="30">
        <v>0</v>
      </c>
      <c r="C88" s="27"/>
      <c r="D88" s="27"/>
    </row>
    <row r="89" spans="1:4" ht="12.75" customHeight="1">
      <c r="A89" s="25"/>
      <c r="B89" s="31"/>
      <c r="C89" s="27"/>
      <c r="D89" s="27"/>
    </row>
    <row r="90" spans="1:4" ht="12.75">
      <c r="A90" s="2"/>
      <c r="B90" s="3"/>
      <c r="C90" s="2"/>
      <c r="D90" s="2"/>
    </row>
    <row r="91" spans="1:4" ht="12.75">
      <c r="A91" s="2"/>
      <c r="B91" s="3"/>
      <c r="C91" s="2"/>
      <c r="D91" s="2"/>
    </row>
    <row r="92" spans="1:4" ht="12.75">
      <c r="A92" s="2"/>
      <c r="B92" s="3"/>
      <c r="C92" s="2"/>
      <c r="D92" s="2"/>
    </row>
    <row r="93" spans="1:4" ht="12.75">
      <c r="A93" s="2"/>
      <c r="B93" s="3"/>
      <c r="C93" s="2"/>
      <c r="D93" s="2"/>
    </row>
    <row r="94" spans="1:4" ht="15.75">
      <c r="A94" s="12" t="s">
        <v>10</v>
      </c>
      <c r="B94" s="1">
        <f>B24+B15</f>
        <v>426251</v>
      </c>
      <c r="C94" s="12"/>
      <c r="D94" s="12"/>
    </row>
    <row r="95" ht="12.75">
      <c r="B95" s="13"/>
    </row>
    <row r="96" ht="12.75">
      <c r="B96" s="13"/>
    </row>
    <row r="97" spans="1:4" ht="15.75">
      <c r="A97" s="14" t="s">
        <v>11</v>
      </c>
      <c r="B97" s="13"/>
      <c r="C97" s="22" t="s">
        <v>12</v>
      </c>
      <c r="D97" s="22"/>
    </row>
    <row r="98" spans="1:4" ht="15.75">
      <c r="A98" s="15" t="s">
        <v>13</v>
      </c>
      <c r="B98" s="13"/>
      <c r="C98" s="29" t="s">
        <v>16</v>
      </c>
      <c r="D98" s="29"/>
    </row>
    <row r="99" ht="12.75">
      <c r="B99" s="13"/>
    </row>
    <row r="100" ht="12.75">
      <c r="B100" s="13"/>
    </row>
    <row r="101" ht="12.75">
      <c r="B101" s="13"/>
    </row>
    <row r="102" spans="2:4" ht="15.75">
      <c r="B102" s="13"/>
      <c r="C102" s="22"/>
      <c r="D102" s="22"/>
    </row>
    <row r="103" spans="2:4" ht="15.75">
      <c r="B103" s="13"/>
      <c r="C103" s="22"/>
      <c r="D103" s="22"/>
    </row>
  </sheetData>
  <sheetProtection selectLockedCells="1" selectUnlockedCells="1"/>
  <mergeCells count="26">
    <mergeCell ref="C97:D97"/>
    <mergeCell ref="C98:D98"/>
    <mergeCell ref="C102:D102"/>
    <mergeCell ref="C103:D103"/>
    <mergeCell ref="A88:A89"/>
    <mergeCell ref="B88:B89"/>
    <mergeCell ref="C88:C89"/>
    <mergeCell ref="D88:D89"/>
    <mergeCell ref="A80:A81"/>
    <mergeCell ref="B80:B81"/>
    <mergeCell ref="C80:C81"/>
    <mergeCell ref="D80:D81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H175"/>
  <sheetViews>
    <sheetView workbookViewId="0" topLeftCell="A157">
      <selection activeCell="B54" sqref="B54"/>
    </sheetView>
  </sheetViews>
  <sheetFormatPr defaultColWidth="9.140625" defaultRowHeight="12.75"/>
  <cols>
    <col min="1" max="1" width="31.28125" style="0" customWidth="1"/>
    <col min="2" max="2" width="14.7109375" style="0" customWidth="1"/>
    <col min="3" max="3" width="63.7109375" style="0" customWidth="1"/>
    <col min="4" max="4" width="44.00390625" style="0" customWidth="1"/>
  </cols>
  <sheetData>
    <row r="4" spans="1:4" ht="15.75">
      <c r="A4" s="22" t="s">
        <v>0</v>
      </c>
      <c r="B4" s="22"/>
      <c r="C4" s="22"/>
      <c r="D4" s="22"/>
    </row>
    <row r="5" spans="1:4" ht="15.75">
      <c r="A5" s="22" t="s">
        <v>1</v>
      </c>
      <c r="B5" s="22"/>
      <c r="C5" s="22"/>
      <c r="D5" s="22"/>
    </row>
    <row r="10" spans="1:4" ht="12.75" customHeight="1">
      <c r="A10" s="24" t="s">
        <v>2</v>
      </c>
      <c r="B10" s="24" t="s">
        <v>3</v>
      </c>
      <c r="C10" s="24" t="s">
        <v>4</v>
      </c>
      <c r="D10" s="24" t="s">
        <v>5</v>
      </c>
    </row>
    <row r="11" spans="1:4" ht="12.75">
      <c r="A11" s="24"/>
      <c r="B11" s="24"/>
      <c r="C11" s="24"/>
      <c r="D11" s="24"/>
    </row>
    <row r="12" spans="1:4" ht="12.75">
      <c r="A12" s="24"/>
      <c r="B12" s="24"/>
      <c r="C12" s="24"/>
      <c r="D12" s="24"/>
    </row>
    <row r="13" spans="1:4" ht="12.75">
      <c r="A13" s="25" t="s">
        <v>6</v>
      </c>
      <c r="B13" s="26">
        <f>B15</f>
        <v>0</v>
      </c>
      <c r="C13" s="27"/>
      <c r="D13" s="27"/>
    </row>
    <row r="14" spans="1:4" ht="12.75">
      <c r="A14" s="25"/>
      <c r="B14" s="26"/>
      <c r="C14" s="27"/>
      <c r="D14" s="27"/>
    </row>
    <row r="15" spans="1:4" ht="12.75">
      <c r="A15" s="2"/>
      <c r="B15" s="3"/>
      <c r="C15" s="2"/>
      <c r="D15" s="2"/>
    </row>
    <row r="16" spans="1:4" ht="12.75">
      <c r="A16" s="2"/>
      <c r="B16" s="3"/>
      <c r="C16" s="2"/>
      <c r="D16" s="2"/>
    </row>
    <row r="17" spans="1:4" ht="12.75">
      <c r="A17" s="2"/>
      <c r="B17" s="3"/>
      <c r="C17" s="2"/>
      <c r="D17" s="2"/>
    </row>
    <row r="18" spans="1:4" ht="12.75">
      <c r="A18" s="2"/>
      <c r="B18" s="3"/>
      <c r="C18" s="2"/>
      <c r="D18" s="2"/>
    </row>
    <row r="19" spans="1:4" ht="12.75">
      <c r="A19" s="2"/>
      <c r="B19" s="3"/>
      <c r="C19" s="2"/>
      <c r="D19" s="2"/>
    </row>
    <row r="20" spans="1:4" ht="12.75">
      <c r="A20" s="2"/>
      <c r="B20" s="3"/>
      <c r="C20" s="2"/>
      <c r="D20" s="2"/>
    </row>
    <row r="21" spans="1:4" ht="12.75">
      <c r="A21" s="2"/>
      <c r="B21" s="3"/>
      <c r="C21" s="2"/>
      <c r="D21" s="2"/>
    </row>
    <row r="22" spans="1:4" ht="12.75">
      <c r="A22" s="25" t="s">
        <v>7</v>
      </c>
      <c r="B22" s="26">
        <f>SUM(B24:B151)</f>
        <v>952886.1600000001</v>
      </c>
      <c r="C22" s="27"/>
      <c r="D22" s="27"/>
    </row>
    <row r="23" spans="1:4" ht="12.75">
      <c r="A23" s="25"/>
      <c r="B23" s="26"/>
      <c r="C23" s="27"/>
      <c r="D23" s="27"/>
    </row>
    <row r="24" spans="1:4" ht="12.75">
      <c r="A24" s="2"/>
      <c r="B24" s="9">
        <v>1178.55</v>
      </c>
      <c r="C24" s="10" t="s">
        <v>80</v>
      </c>
      <c r="D24" s="11" t="s">
        <v>47</v>
      </c>
    </row>
    <row r="25" spans="1:4" ht="12.75">
      <c r="A25" s="2"/>
      <c r="B25" s="9">
        <v>6069</v>
      </c>
      <c r="C25" s="10" t="s">
        <v>81</v>
      </c>
      <c r="D25" s="11" t="s">
        <v>47</v>
      </c>
    </row>
    <row r="26" spans="1:4" ht="12.75">
      <c r="A26" s="2"/>
      <c r="B26" s="9">
        <v>129.95</v>
      </c>
      <c r="C26" s="10" t="s">
        <v>82</v>
      </c>
      <c r="D26" s="11" t="s">
        <v>83</v>
      </c>
    </row>
    <row r="27" spans="1:4" ht="12.75">
      <c r="A27" s="2"/>
      <c r="B27" s="9">
        <v>2049.78</v>
      </c>
      <c r="C27" s="10" t="s">
        <v>84</v>
      </c>
      <c r="D27" s="11" t="s">
        <v>83</v>
      </c>
    </row>
    <row r="28" spans="1:4" ht="12.75">
      <c r="A28" s="2"/>
      <c r="B28" s="9">
        <v>4029.47</v>
      </c>
      <c r="C28" s="10" t="s">
        <v>55</v>
      </c>
      <c r="D28" s="11" t="s">
        <v>83</v>
      </c>
    </row>
    <row r="29" spans="1:4" ht="12.75">
      <c r="A29" s="2"/>
      <c r="B29" s="9">
        <v>8713.19</v>
      </c>
      <c r="C29" s="10" t="s">
        <v>85</v>
      </c>
      <c r="D29" s="11" t="s">
        <v>83</v>
      </c>
    </row>
    <row r="30" spans="1:4" ht="12.75">
      <c r="A30" s="2"/>
      <c r="B30" s="9">
        <v>6079.36</v>
      </c>
      <c r="C30" s="10" t="s">
        <v>86</v>
      </c>
      <c r="D30" s="11" t="s">
        <v>83</v>
      </c>
    </row>
    <row r="31" spans="1:4" ht="12.75">
      <c r="A31" s="2"/>
      <c r="B31" s="9">
        <v>720.19</v>
      </c>
      <c r="C31" s="10" t="s">
        <v>87</v>
      </c>
      <c r="D31" s="11" t="s">
        <v>89</v>
      </c>
    </row>
    <row r="32" spans="1:4" ht="12.75">
      <c r="A32" s="2"/>
      <c r="B32" s="9">
        <v>59500</v>
      </c>
      <c r="C32" s="10" t="s">
        <v>88</v>
      </c>
      <c r="D32" s="11" t="s">
        <v>89</v>
      </c>
    </row>
    <row r="33" spans="1:4" ht="12.75">
      <c r="A33" s="2"/>
      <c r="B33" s="9">
        <v>56758.81</v>
      </c>
      <c r="C33" s="10" t="s">
        <v>90</v>
      </c>
      <c r="D33" s="11" t="s">
        <v>89</v>
      </c>
    </row>
    <row r="34" spans="1:4" ht="12.75">
      <c r="A34" s="2"/>
      <c r="B34" s="9">
        <v>1500.35</v>
      </c>
      <c r="C34" s="10" t="s">
        <v>91</v>
      </c>
      <c r="D34" s="11" t="s">
        <v>92</v>
      </c>
    </row>
    <row r="35" spans="1:4" ht="12.75">
      <c r="A35" s="2"/>
      <c r="B35" s="9">
        <v>196.51</v>
      </c>
      <c r="C35" s="10" t="s">
        <v>93</v>
      </c>
      <c r="D35" s="11" t="s">
        <v>92</v>
      </c>
    </row>
    <row r="36" spans="1:4" ht="12.75">
      <c r="A36" s="2"/>
      <c r="B36" s="9">
        <v>11510.3</v>
      </c>
      <c r="C36" s="10" t="s">
        <v>56</v>
      </c>
      <c r="D36" s="11" t="s">
        <v>92</v>
      </c>
    </row>
    <row r="37" spans="1:4" ht="12.75">
      <c r="A37" s="2"/>
      <c r="B37" s="9">
        <v>9106</v>
      </c>
      <c r="C37" s="10" t="s">
        <v>94</v>
      </c>
      <c r="D37" s="11" t="s">
        <v>92</v>
      </c>
    </row>
    <row r="38" spans="1:4" ht="12.75">
      <c r="A38" s="2"/>
      <c r="B38" s="9">
        <v>400.79</v>
      </c>
      <c r="C38" s="10" t="s">
        <v>95</v>
      </c>
      <c r="D38" s="11" t="s">
        <v>66</v>
      </c>
    </row>
    <row r="39" spans="1:4" ht="12.75">
      <c r="A39" s="2"/>
      <c r="B39" s="9">
        <v>13526.33</v>
      </c>
      <c r="C39" s="10" t="s">
        <v>96</v>
      </c>
      <c r="D39" s="11" t="s">
        <v>66</v>
      </c>
    </row>
    <row r="40" spans="1:4" ht="12.75">
      <c r="A40" s="2"/>
      <c r="B40" s="9">
        <v>351.05</v>
      </c>
      <c r="C40" s="10" t="s">
        <v>95</v>
      </c>
      <c r="D40" s="11" t="s">
        <v>67</v>
      </c>
    </row>
    <row r="41" spans="1:4" ht="12.75">
      <c r="A41" s="2"/>
      <c r="B41" s="9">
        <v>1845.94</v>
      </c>
      <c r="C41" s="10" t="s">
        <v>97</v>
      </c>
      <c r="D41" s="11" t="s">
        <v>68</v>
      </c>
    </row>
    <row r="42" spans="1:4" ht="12.75">
      <c r="A42" s="2"/>
      <c r="B42" s="9">
        <v>3424.99</v>
      </c>
      <c r="C42" s="10" t="s">
        <v>98</v>
      </c>
      <c r="D42" s="11" t="s">
        <v>68</v>
      </c>
    </row>
    <row r="43" spans="1:4" ht="12.75">
      <c r="A43" s="2"/>
      <c r="B43" s="9">
        <v>737.82</v>
      </c>
      <c r="C43" s="10" t="s">
        <v>99</v>
      </c>
      <c r="D43" s="11" t="s">
        <v>68</v>
      </c>
    </row>
    <row r="44" spans="1:4" ht="12.75">
      <c r="A44" s="2"/>
      <c r="B44" s="9">
        <v>534.31</v>
      </c>
      <c r="C44" s="10" t="s">
        <v>100</v>
      </c>
      <c r="D44" s="11" t="s">
        <v>68</v>
      </c>
    </row>
    <row r="45" spans="1:4" ht="12.75">
      <c r="A45" s="2"/>
      <c r="B45" s="9">
        <v>450</v>
      </c>
      <c r="C45" s="10" t="s">
        <v>101</v>
      </c>
      <c r="D45" s="11" t="s">
        <v>69</v>
      </c>
    </row>
    <row r="46" spans="1:4" ht="12.75">
      <c r="A46" s="2"/>
      <c r="B46" s="9">
        <v>3867.51</v>
      </c>
      <c r="C46" s="10" t="s">
        <v>80</v>
      </c>
      <c r="D46" s="11" t="s">
        <v>102</v>
      </c>
    </row>
    <row r="47" spans="1:4" ht="12.75">
      <c r="A47" s="2"/>
      <c r="B47" s="9">
        <v>1977.5</v>
      </c>
      <c r="C47" s="10" t="s">
        <v>103</v>
      </c>
      <c r="D47" s="11" t="s">
        <v>69</v>
      </c>
    </row>
    <row r="48" spans="1:4" ht="12.75">
      <c r="A48" s="2"/>
      <c r="B48" s="9">
        <v>200</v>
      </c>
      <c r="C48" s="10" t="s">
        <v>104</v>
      </c>
      <c r="D48" s="11" t="s">
        <v>69</v>
      </c>
    </row>
    <row r="49" spans="1:4" ht="12.75">
      <c r="A49" s="2"/>
      <c r="B49" s="9">
        <v>1642.27</v>
      </c>
      <c r="C49" s="19" t="s">
        <v>24</v>
      </c>
      <c r="D49" s="11" t="s">
        <v>121</v>
      </c>
    </row>
    <row r="50" spans="1:4" ht="12.75">
      <c r="A50" s="2"/>
      <c r="B50" s="9">
        <v>5750</v>
      </c>
      <c r="C50" s="19" t="s">
        <v>38</v>
      </c>
      <c r="D50" s="11" t="s">
        <v>69</v>
      </c>
    </row>
    <row r="51" spans="1:4" ht="12.75">
      <c r="A51" s="2"/>
      <c r="B51" s="9">
        <v>862.75</v>
      </c>
      <c r="C51" s="19" t="s">
        <v>105</v>
      </c>
      <c r="D51" s="11" t="s">
        <v>69</v>
      </c>
    </row>
    <row r="52" spans="1:4" ht="12.75">
      <c r="A52" s="2"/>
      <c r="B52" s="9">
        <v>615.18</v>
      </c>
      <c r="C52" s="19" t="s">
        <v>106</v>
      </c>
      <c r="D52" s="11" t="s">
        <v>45</v>
      </c>
    </row>
    <row r="53" spans="1:4" ht="12.75">
      <c r="A53" s="2"/>
      <c r="B53" s="9">
        <v>803</v>
      </c>
      <c r="C53" s="19" t="s">
        <v>107</v>
      </c>
      <c r="D53" s="11" t="s">
        <v>45</v>
      </c>
    </row>
    <row r="54" spans="1:4" ht="12.75">
      <c r="A54" s="2"/>
      <c r="B54" s="9">
        <v>1646.96</v>
      </c>
      <c r="C54" s="19" t="s">
        <v>108</v>
      </c>
      <c r="D54" s="11" t="s">
        <v>45</v>
      </c>
    </row>
    <row r="55" spans="1:4" ht="12.75">
      <c r="A55" s="2"/>
      <c r="B55" s="9">
        <v>1071.79</v>
      </c>
      <c r="C55" s="19" t="s">
        <v>29</v>
      </c>
      <c r="D55" s="11" t="s">
        <v>70</v>
      </c>
    </row>
    <row r="56" spans="1:4" ht="12.75">
      <c r="A56" s="2"/>
      <c r="B56" s="9">
        <v>89.25</v>
      </c>
      <c r="C56" s="19" t="s">
        <v>37</v>
      </c>
      <c r="D56" s="11" t="s">
        <v>44</v>
      </c>
    </row>
    <row r="57" spans="1:4" ht="12.75">
      <c r="A57" s="2"/>
      <c r="B57" s="9">
        <v>1904</v>
      </c>
      <c r="C57" s="19" t="s">
        <v>109</v>
      </c>
      <c r="D57" s="11" t="s">
        <v>44</v>
      </c>
    </row>
    <row r="58" spans="1:4" ht="12.75">
      <c r="A58" s="2"/>
      <c r="B58" s="9">
        <v>284.41</v>
      </c>
      <c r="C58" s="19" t="s">
        <v>25</v>
      </c>
      <c r="D58" s="11" t="s">
        <v>70</v>
      </c>
    </row>
    <row r="59" spans="1:4" ht="12.75">
      <c r="A59" s="2"/>
      <c r="B59" s="9">
        <v>2320.5</v>
      </c>
      <c r="C59" s="19" t="s">
        <v>27</v>
      </c>
      <c r="D59" s="11" t="s">
        <v>44</v>
      </c>
    </row>
    <row r="60" spans="1:4" ht="12.75">
      <c r="A60" s="2"/>
      <c r="B60" s="9">
        <v>1342.32</v>
      </c>
      <c r="C60" s="19" t="s">
        <v>110</v>
      </c>
      <c r="D60" s="11" t="s">
        <v>44</v>
      </c>
    </row>
    <row r="61" spans="1:4" ht="12.75">
      <c r="A61" s="2"/>
      <c r="B61" s="9">
        <v>3000</v>
      </c>
      <c r="C61" s="19" t="s">
        <v>26</v>
      </c>
      <c r="D61" s="11" t="s">
        <v>44</v>
      </c>
    </row>
    <row r="62" spans="1:4" ht="12.75">
      <c r="A62" s="2"/>
      <c r="B62" s="9">
        <v>523.67</v>
      </c>
      <c r="C62" s="19" t="s">
        <v>58</v>
      </c>
      <c r="D62" s="11" t="s">
        <v>44</v>
      </c>
    </row>
    <row r="63" spans="1:4" ht="12.75">
      <c r="A63" s="2"/>
      <c r="B63" s="9">
        <v>3808</v>
      </c>
      <c r="C63" s="19" t="s">
        <v>34</v>
      </c>
      <c r="D63" s="11" t="s">
        <v>44</v>
      </c>
    </row>
    <row r="64" spans="1:4" ht="12.75">
      <c r="A64" s="2"/>
      <c r="B64" s="9">
        <v>300</v>
      </c>
      <c r="C64" s="19" t="s">
        <v>111</v>
      </c>
      <c r="D64" s="11" t="s">
        <v>44</v>
      </c>
    </row>
    <row r="65" spans="1:4" ht="12.75">
      <c r="A65" s="2"/>
      <c r="B65" s="9">
        <v>2352.5</v>
      </c>
      <c r="C65" s="19" t="s">
        <v>32</v>
      </c>
      <c r="D65" s="11" t="s">
        <v>44</v>
      </c>
    </row>
    <row r="66" spans="1:4" ht="12.75">
      <c r="A66" s="2"/>
      <c r="B66" s="9">
        <v>974</v>
      </c>
      <c r="C66" s="19" t="s">
        <v>43</v>
      </c>
      <c r="D66" s="11" t="s">
        <v>45</v>
      </c>
    </row>
    <row r="67" spans="1:4" ht="12.75">
      <c r="A67" s="2"/>
      <c r="B67" s="9">
        <v>3986.5</v>
      </c>
      <c r="C67" s="19" t="s">
        <v>41</v>
      </c>
      <c r="D67" s="11" t="s">
        <v>44</v>
      </c>
    </row>
    <row r="68" spans="1:4" ht="12.75">
      <c r="A68" s="2"/>
      <c r="B68" s="9">
        <v>966.97</v>
      </c>
      <c r="C68" s="19" t="s">
        <v>112</v>
      </c>
      <c r="D68" s="11" t="s">
        <v>44</v>
      </c>
    </row>
    <row r="69" spans="1:4" ht="12.75">
      <c r="A69" s="2"/>
      <c r="B69" s="9">
        <v>3573.9</v>
      </c>
      <c r="C69" s="19" t="s">
        <v>23</v>
      </c>
      <c r="D69" s="11" t="s">
        <v>44</v>
      </c>
    </row>
    <row r="70" spans="1:4" ht="12.75">
      <c r="A70" s="2"/>
      <c r="B70" s="9">
        <v>900</v>
      </c>
      <c r="C70" s="19" t="s">
        <v>59</v>
      </c>
      <c r="D70" s="11" t="s">
        <v>44</v>
      </c>
    </row>
    <row r="71" spans="1:4" ht="12.75">
      <c r="A71" s="2"/>
      <c r="B71" s="9">
        <v>2000</v>
      </c>
      <c r="C71" s="19" t="s">
        <v>113</v>
      </c>
      <c r="D71" s="11" t="s">
        <v>44</v>
      </c>
    </row>
    <row r="72" spans="1:4" ht="12.75">
      <c r="A72" s="2"/>
      <c r="B72" s="9">
        <v>6812.66</v>
      </c>
      <c r="C72" s="19" t="s">
        <v>114</v>
      </c>
      <c r="D72" s="11" t="s">
        <v>44</v>
      </c>
    </row>
    <row r="73" spans="1:4" ht="12.75">
      <c r="A73" s="2"/>
      <c r="B73" s="9">
        <v>214.2</v>
      </c>
      <c r="C73" s="19" t="s">
        <v>115</v>
      </c>
      <c r="D73" s="11" t="s">
        <v>45</v>
      </c>
    </row>
    <row r="74" spans="1:4" ht="12.75">
      <c r="A74" s="2"/>
      <c r="B74" s="9">
        <v>3392.12</v>
      </c>
      <c r="C74" s="19" t="s">
        <v>31</v>
      </c>
      <c r="D74" s="11" t="s">
        <v>45</v>
      </c>
    </row>
    <row r="75" spans="1:4" ht="12.75">
      <c r="A75" s="2"/>
      <c r="B75" s="9">
        <v>6518.14</v>
      </c>
      <c r="C75" s="19" t="s">
        <v>33</v>
      </c>
      <c r="D75" s="11" t="s">
        <v>44</v>
      </c>
    </row>
    <row r="76" spans="1:4" ht="12.75">
      <c r="A76" s="2"/>
      <c r="B76" s="9">
        <v>189.97</v>
      </c>
      <c r="C76" s="19" t="s">
        <v>60</v>
      </c>
      <c r="D76" s="11" t="s">
        <v>45</v>
      </c>
    </row>
    <row r="77" spans="1:4" ht="12.75">
      <c r="A77" s="2"/>
      <c r="B77" s="9">
        <v>525.2</v>
      </c>
      <c r="C77" s="19" t="s">
        <v>116</v>
      </c>
      <c r="D77" s="11" t="s">
        <v>45</v>
      </c>
    </row>
    <row r="78" spans="1:4" ht="12.75">
      <c r="A78" s="2"/>
      <c r="B78" s="9">
        <v>1071</v>
      </c>
      <c r="C78" s="19" t="s">
        <v>30</v>
      </c>
      <c r="D78" s="11" t="s">
        <v>45</v>
      </c>
    </row>
    <row r="79" spans="1:4" ht="12.75">
      <c r="A79" s="2"/>
      <c r="B79" s="9">
        <v>315.35</v>
      </c>
      <c r="C79" s="19" t="s">
        <v>62</v>
      </c>
      <c r="D79" s="11" t="s">
        <v>45</v>
      </c>
    </row>
    <row r="80" spans="1:4" ht="12.75">
      <c r="A80" s="2"/>
      <c r="B80" s="9">
        <v>1993.54</v>
      </c>
      <c r="C80" s="19" t="s">
        <v>22</v>
      </c>
      <c r="D80" s="11" t="s">
        <v>45</v>
      </c>
    </row>
    <row r="81" spans="1:4" ht="12.75">
      <c r="A81" s="2"/>
      <c r="B81" s="9">
        <v>142.8</v>
      </c>
      <c r="C81" s="19" t="s">
        <v>28</v>
      </c>
      <c r="D81" s="11" t="s">
        <v>45</v>
      </c>
    </row>
    <row r="82" spans="1:4" ht="12.75">
      <c r="A82" s="2"/>
      <c r="B82" s="9">
        <v>448.01</v>
      </c>
      <c r="C82" s="19" t="s">
        <v>117</v>
      </c>
      <c r="D82" s="11" t="s">
        <v>44</v>
      </c>
    </row>
    <row r="83" spans="1:4" ht="12.75">
      <c r="A83" s="2"/>
      <c r="B83" s="9">
        <v>706.86</v>
      </c>
      <c r="C83" s="19" t="s">
        <v>61</v>
      </c>
      <c r="D83" s="11" t="s">
        <v>44</v>
      </c>
    </row>
    <row r="84" spans="1:4" ht="12.75">
      <c r="A84" s="2"/>
      <c r="B84" s="9">
        <v>1701.7</v>
      </c>
      <c r="C84" s="19" t="s">
        <v>118</v>
      </c>
      <c r="D84" s="11" t="s">
        <v>44</v>
      </c>
    </row>
    <row r="85" spans="1:4" ht="12.75">
      <c r="A85" s="2"/>
      <c r="B85" s="9">
        <v>129.39</v>
      </c>
      <c r="C85" s="19" t="s">
        <v>21</v>
      </c>
      <c r="D85" s="11" t="s">
        <v>44</v>
      </c>
    </row>
    <row r="86" spans="1:4" ht="12.75">
      <c r="A86" s="2"/>
      <c r="B86" s="9">
        <v>1412</v>
      </c>
      <c r="C86" s="19" t="s">
        <v>29</v>
      </c>
      <c r="D86" s="11" t="s">
        <v>53</v>
      </c>
    </row>
    <row r="87" spans="1:4" ht="12.75">
      <c r="A87" s="2"/>
      <c r="B87" s="9">
        <v>4065.48</v>
      </c>
      <c r="C87" s="19" t="s">
        <v>115</v>
      </c>
      <c r="D87" s="11" t="s">
        <v>53</v>
      </c>
    </row>
    <row r="88" spans="1:4" ht="12.75">
      <c r="A88" s="2"/>
      <c r="B88" s="9">
        <v>19478.88</v>
      </c>
      <c r="C88" s="19" t="s">
        <v>119</v>
      </c>
      <c r="D88" s="11" t="s">
        <v>53</v>
      </c>
    </row>
    <row r="89" spans="1:4" ht="12.75">
      <c r="A89" s="2"/>
      <c r="B89" s="9">
        <v>630.03</v>
      </c>
      <c r="C89" s="19" t="s">
        <v>60</v>
      </c>
      <c r="D89" s="11" t="s">
        <v>53</v>
      </c>
    </row>
    <row r="90" spans="1:4" ht="12.75">
      <c r="A90" s="2"/>
      <c r="B90" s="9">
        <v>1556.52</v>
      </c>
      <c r="C90" s="19" t="s">
        <v>37</v>
      </c>
      <c r="D90" s="11" t="s">
        <v>48</v>
      </c>
    </row>
    <row r="91" spans="1:4" ht="12.75">
      <c r="A91" s="2"/>
      <c r="B91" s="9">
        <v>23441.82</v>
      </c>
      <c r="C91" s="19" t="s">
        <v>120</v>
      </c>
      <c r="D91" s="11" t="s">
        <v>48</v>
      </c>
    </row>
    <row r="92" spans="1:4" ht="12.75">
      <c r="A92" s="2"/>
      <c r="B92" s="9">
        <v>40667.4</v>
      </c>
      <c r="C92" s="10" t="s">
        <v>122</v>
      </c>
      <c r="D92" s="11" t="s">
        <v>48</v>
      </c>
    </row>
    <row r="93" spans="1:4" ht="12.75">
      <c r="A93" s="2"/>
      <c r="B93" s="9">
        <v>27860.58</v>
      </c>
      <c r="C93" s="10" t="s">
        <v>123</v>
      </c>
      <c r="D93" s="11" t="s">
        <v>48</v>
      </c>
    </row>
    <row r="94" spans="1:4" ht="12.75">
      <c r="A94" s="2"/>
      <c r="B94" s="9">
        <v>58327.59</v>
      </c>
      <c r="C94" s="10" t="s">
        <v>124</v>
      </c>
      <c r="D94" s="11" t="s">
        <v>48</v>
      </c>
    </row>
    <row r="95" spans="1:4" ht="12.75">
      <c r="A95" s="2"/>
      <c r="B95" s="9">
        <v>7835.78</v>
      </c>
      <c r="C95" s="10" t="s">
        <v>125</v>
      </c>
      <c r="D95" s="11" t="s">
        <v>48</v>
      </c>
    </row>
    <row r="96" spans="1:4" ht="12.75">
      <c r="A96" s="2"/>
      <c r="B96" s="9">
        <v>33257.4</v>
      </c>
      <c r="C96" s="10" t="s">
        <v>126</v>
      </c>
      <c r="D96" s="11" t="s">
        <v>48</v>
      </c>
    </row>
    <row r="97" spans="1:4" ht="12.75">
      <c r="A97" s="2"/>
      <c r="B97" s="9">
        <v>3381.18</v>
      </c>
      <c r="C97" s="10" t="s">
        <v>127</v>
      </c>
      <c r="D97" s="11" t="s">
        <v>48</v>
      </c>
    </row>
    <row r="98" spans="1:4" ht="12.75">
      <c r="A98" s="2"/>
      <c r="B98" s="9">
        <v>10495.35</v>
      </c>
      <c r="C98" s="10" t="s">
        <v>128</v>
      </c>
      <c r="D98" s="11" t="s">
        <v>48</v>
      </c>
    </row>
    <row r="99" spans="1:4" ht="12.75">
      <c r="A99" s="2"/>
      <c r="B99" s="9">
        <v>461.72</v>
      </c>
      <c r="C99" s="10" t="s">
        <v>129</v>
      </c>
      <c r="D99" s="11" t="s">
        <v>50</v>
      </c>
    </row>
    <row r="100" spans="1:4" ht="12.75">
      <c r="A100" s="2"/>
      <c r="B100" s="9">
        <v>1308</v>
      </c>
      <c r="C100" s="10" t="s">
        <v>130</v>
      </c>
      <c r="D100" s="11" t="s">
        <v>50</v>
      </c>
    </row>
    <row r="101" spans="1:4" ht="12.75">
      <c r="A101" s="2"/>
      <c r="B101" s="9">
        <v>9188.98</v>
      </c>
      <c r="C101" s="10" t="s">
        <v>131</v>
      </c>
      <c r="D101" s="11" t="s">
        <v>50</v>
      </c>
    </row>
    <row r="102" spans="1:4" ht="12.75">
      <c r="A102" s="2"/>
      <c r="B102" s="9">
        <v>20742.05</v>
      </c>
      <c r="C102" s="10" t="s">
        <v>132</v>
      </c>
      <c r="D102" s="11" t="s">
        <v>50</v>
      </c>
    </row>
    <row r="103" spans="1:4" ht="12.75">
      <c r="A103" s="2"/>
      <c r="B103" s="9">
        <v>1673.33</v>
      </c>
      <c r="C103" s="10" t="s">
        <v>133</v>
      </c>
      <c r="D103" s="11" t="s">
        <v>50</v>
      </c>
    </row>
    <row r="104" spans="1:4" ht="12.75">
      <c r="A104" s="2"/>
      <c r="B104" s="9">
        <v>25394.42</v>
      </c>
      <c r="C104" s="10" t="s">
        <v>134</v>
      </c>
      <c r="D104" s="11" t="s">
        <v>50</v>
      </c>
    </row>
    <row r="105" spans="1:4" ht="12.75">
      <c r="A105" s="2"/>
      <c r="B105" s="9">
        <v>3153.68</v>
      </c>
      <c r="C105" s="10" t="s">
        <v>135</v>
      </c>
      <c r="D105" s="11" t="s">
        <v>50</v>
      </c>
    </row>
    <row r="106" spans="1:4" ht="12.75">
      <c r="A106" s="2"/>
      <c r="B106" s="9">
        <v>486.85</v>
      </c>
      <c r="C106" s="10" t="s">
        <v>136</v>
      </c>
      <c r="D106" s="11" t="s">
        <v>50</v>
      </c>
    </row>
    <row r="107" spans="1:4" ht="12.75">
      <c r="A107" s="2"/>
      <c r="B107" s="9">
        <v>7131.14</v>
      </c>
      <c r="C107" s="10" t="s">
        <v>137</v>
      </c>
      <c r="D107" s="11" t="s">
        <v>50</v>
      </c>
    </row>
    <row r="108" spans="1:4" ht="12.75">
      <c r="A108" s="2"/>
      <c r="B108" s="9">
        <v>5340.83</v>
      </c>
      <c r="C108" s="10" t="s">
        <v>138</v>
      </c>
      <c r="D108" s="11" t="s">
        <v>50</v>
      </c>
    </row>
    <row r="109" spans="1:4" ht="12.75">
      <c r="A109" s="2"/>
      <c r="B109" s="9">
        <v>5486.46</v>
      </c>
      <c r="C109" s="10" t="s">
        <v>139</v>
      </c>
      <c r="D109" s="11" t="s">
        <v>50</v>
      </c>
    </row>
    <row r="110" spans="1:4" ht="12.75">
      <c r="A110" s="2"/>
      <c r="B110" s="9">
        <v>90834.05</v>
      </c>
      <c r="C110" s="10" t="s">
        <v>140</v>
      </c>
      <c r="D110" s="11" t="s">
        <v>50</v>
      </c>
    </row>
    <row r="111" spans="1:4" ht="12.75">
      <c r="A111" s="2"/>
      <c r="B111" s="9">
        <v>2925.56</v>
      </c>
      <c r="C111" s="10" t="s">
        <v>141</v>
      </c>
      <c r="D111" s="11" t="s">
        <v>50</v>
      </c>
    </row>
    <row r="112" spans="1:4" ht="12.75">
      <c r="A112" s="2"/>
      <c r="B112" s="9">
        <v>2507</v>
      </c>
      <c r="C112" s="10" t="s">
        <v>39</v>
      </c>
      <c r="D112" s="11" t="s">
        <v>50</v>
      </c>
    </row>
    <row r="113" spans="1:4" ht="12.75">
      <c r="A113" s="2"/>
      <c r="B113" s="9">
        <v>11472.84</v>
      </c>
      <c r="C113" s="10" t="s">
        <v>19</v>
      </c>
      <c r="D113" s="11" t="s">
        <v>50</v>
      </c>
    </row>
    <row r="114" spans="1:4" ht="12.75">
      <c r="A114" s="2"/>
      <c r="B114" s="9">
        <v>632.9</v>
      </c>
      <c r="C114" s="10" t="s">
        <v>142</v>
      </c>
      <c r="D114" s="11" t="s">
        <v>50</v>
      </c>
    </row>
    <row r="115" spans="1:4" ht="12.75">
      <c r="A115" s="2"/>
      <c r="B115" s="9">
        <v>3101.05</v>
      </c>
      <c r="C115" s="10" t="s">
        <v>143</v>
      </c>
      <c r="D115" s="11" t="s">
        <v>50</v>
      </c>
    </row>
    <row r="116" spans="1:4" ht="12.75">
      <c r="A116" s="2"/>
      <c r="B116" s="9">
        <v>245.5</v>
      </c>
      <c r="C116" s="10" t="s">
        <v>144</v>
      </c>
      <c r="D116" s="11" t="s">
        <v>49</v>
      </c>
    </row>
    <row r="117" spans="1:4" ht="12.75">
      <c r="A117" s="2"/>
      <c r="B117" s="9">
        <v>214.8</v>
      </c>
      <c r="C117" s="10" t="s">
        <v>145</v>
      </c>
      <c r="D117" s="11" t="s">
        <v>49</v>
      </c>
    </row>
    <row r="118" spans="1:4" ht="12.75">
      <c r="A118" s="2"/>
      <c r="B118" s="9">
        <v>1139.55</v>
      </c>
      <c r="C118" s="10" t="s">
        <v>146</v>
      </c>
      <c r="D118" s="11" t="s">
        <v>49</v>
      </c>
    </row>
    <row r="119" spans="1:4" ht="12.75">
      <c r="A119" s="2"/>
      <c r="B119" s="9">
        <v>1495.72</v>
      </c>
      <c r="C119" s="10" t="s">
        <v>147</v>
      </c>
      <c r="D119" s="11" t="s">
        <v>49</v>
      </c>
    </row>
    <row r="120" spans="1:4" ht="12.75">
      <c r="A120" s="2"/>
      <c r="B120" s="9">
        <v>309.4</v>
      </c>
      <c r="C120" s="10" t="s">
        <v>148</v>
      </c>
      <c r="D120" s="11" t="s">
        <v>49</v>
      </c>
    </row>
    <row r="121" spans="1:4" ht="12.75">
      <c r="A121" s="2"/>
      <c r="B121" s="9">
        <v>3857.39</v>
      </c>
      <c r="C121" s="10" t="s">
        <v>149</v>
      </c>
      <c r="D121" s="11" t="s">
        <v>49</v>
      </c>
    </row>
    <row r="122" spans="1:4" ht="12.75">
      <c r="A122" s="2"/>
      <c r="B122" s="9">
        <v>722.33</v>
      </c>
      <c r="C122" s="10" t="s">
        <v>150</v>
      </c>
      <c r="D122" s="11" t="s">
        <v>49</v>
      </c>
    </row>
    <row r="123" spans="1:4" ht="12.75">
      <c r="A123" s="2"/>
      <c r="B123" s="9">
        <v>11953.55</v>
      </c>
      <c r="C123" s="10" t="s">
        <v>151</v>
      </c>
      <c r="D123" s="11" t="s">
        <v>52</v>
      </c>
    </row>
    <row r="124" spans="1:4" ht="12.75">
      <c r="A124" s="2"/>
      <c r="B124" s="9">
        <v>75629.26</v>
      </c>
      <c r="C124" s="10" t="s">
        <v>73</v>
      </c>
      <c r="D124" s="11" t="s">
        <v>52</v>
      </c>
    </row>
    <row r="125" spans="1:4" ht="12.75">
      <c r="A125" s="2"/>
      <c r="B125" s="9">
        <v>9990</v>
      </c>
      <c r="C125" s="10" t="s">
        <v>20</v>
      </c>
      <c r="D125" s="11" t="s">
        <v>52</v>
      </c>
    </row>
    <row r="126" spans="1:4" ht="12.75">
      <c r="A126" s="2"/>
      <c r="B126" s="9">
        <v>4768.33</v>
      </c>
      <c r="C126" s="10" t="s">
        <v>152</v>
      </c>
      <c r="D126" s="11" t="s">
        <v>52</v>
      </c>
    </row>
    <row r="127" spans="1:4" ht="12.75">
      <c r="A127" s="2"/>
      <c r="B127" s="9">
        <v>428.4</v>
      </c>
      <c r="C127" s="10" t="s">
        <v>153</v>
      </c>
      <c r="D127" s="11" t="s">
        <v>52</v>
      </c>
    </row>
    <row r="128" spans="1:4" ht="12.75">
      <c r="A128" s="2"/>
      <c r="B128" s="9">
        <v>21336.7</v>
      </c>
      <c r="C128" s="10" t="s">
        <v>36</v>
      </c>
      <c r="D128" s="11" t="s">
        <v>46</v>
      </c>
    </row>
    <row r="129" spans="1:4" ht="12.75">
      <c r="A129" s="2"/>
      <c r="B129" s="9">
        <v>7080.5</v>
      </c>
      <c r="C129" s="10" t="s">
        <v>154</v>
      </c>
      <c r="D129" s="11" t="s">
        <v>46</v>
      </c>
    </row>
    <row r="130" spans="1:4" ht="12.75">
      <c r="A130" s="2"/>
      <c r="B130" s="9">
        <v>10710</v>
      </c>
      <c r="C130" s="10" t="s">
        <v>35</v>
      </c>
      <c r="D130" s="11" t="s">
        <v>46</v>
      </c>
    </row>
    <row r="131" spans="1:4" ht="12.75">
      <c r="A131" s="2"/>
      <c r="B131" s="9">
        <v>3295.35</v>
      </c>
      <c r="C131" s="10" t="s">
        <v>156</v>
      </c>
      <c r="D131" s="11" t="s">
        <v>46</v>
      </c>
    </row>
    <row r="132" spans="1:4" ht="12.75">
      <c r="A132" s="2"/>
      <c r="B132" s="9">
        <v>7063.84</v>
      </c>
      <c r="C132" s="10" t="s">
        <v>143</v>
      </c>
      <c r="D132" s="11" t="s">
        <v>46</v>
      </c>
    </row>
    <row r="133" spans="1:4" ht="12.75">
      <c r="A133" s="2"/>
      <c r="B133" s="9">
        <v>380.75</v>
      </c>
      <c r="C133" s="10" t="s">
        <v>157</v>
      </c>
      <c r="D133" s="11" t="s">
        <v>46</v>
      </c>
    </row>
    <row r="134" spans="1:4" ht="12.75">
      <c r="A134" s="2"/>
      <c r="B134" s="9">
        <v>3423.63</v>
      </c>
      <c r="C134" s="10" t="s">
        <v>81</v>
      </c>
      <c r="D134" s="11" t="s">
        <v>71</v>
      </c>
    </row>
    <row r="135" spans="1:4" ht="12.75">
      <c r="A135" s="2"/>
      <c r="B135" s="9">
        <v>3250</v>
      </c>
      <c r="C135" s="10" t="s">
        <v>114</v>
      </c>
      <c r="D135" s="11" t="s">
        <v>71</v>
      </c>
    </row>
    <row r="136" spans="1:4" ht="12.75">
      <c r="A136" s="2"/>
      <c r="B136" s="9">
        <v>807.97</v>
      </c>
      <c r="C136" s="10" t="s">
        <v>158</v>
      </c>
      <c r="D136" s="11" t="s">
        <v>71</v>
      </c>
    </row>
    <row r="137" spans="1:4" ht="12.75">
      <c r="A137" s="2"/>
      <c r="B137" s="9">
        <v>4275.28</v>
      </c>
      <c r="C137" s="10" t="s">
        <v>159</v>
      </c>
      <c r="D137" s="11" t="s">
        <v>71</v>
      </c>
    </row>
    <row r="138" spans="1:4" ht="12.75">
      <c r="A138" s="2"/>
      <c r="B138" s="9">
        <v>2350.85</v>
      </c>
      <c r="C138" s="10" t="s">
        <v>160</v>
      </c>
      <c r="D138" s="11" t="s">
        <v>71</v>
      </c>
    </row>
    <row r="139" spans="1:4" ht="12.75">
      <c r="A139" s="2"/>
      <c r="B139" s="9">
        <v>261.8</v>
      </c>
      <c r="C139" s="10" t="s">
        <v>86</v>
      </c>
      <c r="D139" s="11" t="s">
        <v>71</v>
      </c>
    </row>
    <row r="140" spans="1:4" ht="12.75">
      <c r="A140" s="2"/>
      <c r="B140" s="9">
        <v>500</v>
      </c>
      <c r="C140" s="10" t="s">
        <v>113</v>
      </c>
      <c r="D140" s="11" t="s">
        <v>65</v>
      </c>
    </row>
    <row r="141" spans="1:4" ht="12.75">
      <c r="A141" s="2"/>
      <c r="B141" s="9">
        <v>975</v>
      </c>
      <c r="C141" s="10" t="s">
        <v>40</v>
      </c>
      <c r="D141" s="11" t="s">
        <v>51</v>
      </c>
    </row>
    <row r="142" spans="1:4" ht="12.75">
      <c r="A142" s="2"/>
      <c r="B142" s="9">
        <v>6235.6</v>
      </c>
      <c r="C142" s="10" t="s">
        <v>161</v>
      </c>
      <c r="D142" s="11" t="s">
        <v>51</v>
      </c>
    </row>
    <row r="143" spans="1:4" ht="12.75">
      <c r="A143" s="2"/>
      <c r="B143" s="9">
        <v>86197.18</v>
      </c>
      <c r="C143" s="10" t="s">
        <v>162</v>
      </c>
      <c r="D143" s="11" t="s">
        <v>163</v>
      </c>
    </row>
    <row r="144" spans="1:4" ht="12.75">
      <c r="A144" s="2"/>
      <c r="B144" s="9"/>
      <c r="C144" s="10"/>
      <c r="D144" s="11"/>
    </row>
    <row r="145" spans="1:4" ht="12.75">
      <c r="A145" s="2"/>
      <c r="B145" s="9"/>
      <c r="C145" s="10"/>
      <c r="D145" s="11"/>
    </row>
    <row r="146" spans="1:4" ht="12.75">
      <c r="A146" s="2"/>
      <c r="B146" s="9"/>
      <c r="C146" s="10"/>
      <c r="D146" s="11"/>
    </row>
    <row r="147" spans="1:4" ht="12.75">
      <c r="A147" s="2"/>
      <c r="B147" s="9"/>
      <c r="C147" s="10"/>
      <c r="D147" s="11"/>
    </row>
    <row r="148" spans="1:4" ht="12.75">
      <c r="A148" s="2"/>
      <c r="B148" s="9"/>
      <c r="C148" s="10"/>
      <c r="D148" s="11"/>
    </row>
    <row r="149" spans="1:4" ht="12.75">
      <c r="A149" s="2"/>
      <c r="B149" s="9"/>
      <c r="C149" s="10"/>
      <c r="D149" s="11"/>
    </row>
    <row r="150" spans="1:4" ht="12.75">
      <c r="A150" s="2"/>
      <c r="B150" s="3"/>
      <c r="C150" s="2"/>
      <c r="D150" s="2"/>
    </row>
    <row r="151" spans="1:4" ht="12.75">
      <c r="A151" s="2"/>
      <c r="B151" s="3"/>
      <c r="C151" s="2"/>
      <c r="D151" s="2"/>
    </row>
    <row r="152" spans="1:4" ht="16.5" customHeight="1">
      <c r="A152" s="28" t="s">
        <v>8</v>
      </c>
      <c r="B152" s="26">
        <v>0</v>
      </c>
      <c r="C152" s="27"/>
      <c r="D152" s="27"/>
    </row>
    <row r="153" spans="1:4" ht="13.5" customHeight="1">
      <c r="A153" s="28"/>
      <c r="B153" s="26"/>
      <c r="C153" s="27"/>
      <c r="D153" s="27"/>
    </row>
    <row r="154" spans="1:4" ht="12.75">
      <c r="A154" s="2"/>
      <c r="B154" s="3"/>
      <c r="C154" s="2"/>
      <c r="D154" s="2"/>
    </row>
    <row r="155" spans="1:4" ht="12.75">
      <c r="A155" s="2"/>
      <c r="B155" s="3"/>
      <c r="C155" s="2"/>
      <c r="D155" s="2"/>
    </row>
    <row r="156" spans="1:4" ht="12.75">
      <c r="A156" s="2"/>
      <c r="B156" s="3"/>
      <c r="C156" s="2"/>
      <c r="D156" s="2"/>
    </row>
    <row r="157" spans="1:8" ht="12.75">
      <c r="A157" s="2"/>
      <c r="B157" s="3"/>
      <c r="C157" s="2"/>
      <c r="D157" s="2"/>
      <c r="H157">
        <v>0</v>
      </c>
    </row>
    <row r="158" spans="1:4" ht="12.75">
      <c r="A158" s="2"/>
      <c r="B158" s="3"/>
      <c r="C158" s="2"/>
      <c r="D158" s="2"/>
    </row>
    <row r="159" spans="1:4" ht="12.75">
      <c r="A159" s="2"/>
      <c r="B159" s="3"/>
      <c r="C159" s="2"/>
      <c r="D159" s="2"/>
    </row>
    <row r="160" spans="1:4" ht="12.75">
      <c r="A160" s="25" t="s">
        <v>9</v>
      </c>
      <c r="B160" s="26">
        <v>0</v>
      </c>
      <c r="C160" s="27"/>
      <c r="D160" s="27"/>
    </row>
    <row r="161" spans="1:4" ht="12.75">
      <c r="A161" s="25"/>
      <c r="B161" s="26"/>
      <c r="C161" s="27"/>
      <c r="D161" s="27"/>
    </row>
    <row r="162" spans="1:4" ht="12.75">
      <c r="A162" s="2"/>
      <c r="B162" s="3"/>
      <c r="C162" s="2"/>
      <c r="D162" s="2"/>
    </row>
    <row r="163" spans="1:4" ht="12.75">
      <c r="A163" s="2"/>
      <c r="B163" s="3"/>
      <c r="C163" s="2"/>
      <c r="D163" s="2"/>
    </row>
    <row r="164" spans="1:4" ht="12.75">
      <c r="A164" s="2"/>
      <c r="B164" s="3"/>
      <c r="C164" s="2"/>
      <c r="D164" s="2"/>
    </row>
    <row r="165" spans="1:4" ht="12.75">
      <c r="A165" s="2"/>
      <c r="B165" s="3"/>
      <c r="C165" s="2"/>
      <c r="D165" s="2"/>
    </row>
    <row r="166" spans="1:4" ht="15.75">
      <c r="A166" s="12" t="s">
        <v>10</v>
      </c>
      <c r="B166" s="1">
        <f>B13+B22+B152+B160</f>
        <v>952886.1600000001</v>
      </c>
      <c r="C166" s="2"/>
      <c r="D166" s="2"/>
    </row>
    <row r="167" ht="12.75">
      <c r="B167" s="13"/>
    </row>
    <row r="168" ht="12.75">
      <c r="B168" s="13"/>
    </row>
    <row r="169" spans="1:4" ht="15.75">
      <c r="A169" s="14" t="s">
        <v>11</v>
      </c>
      <c r="B169" s="13"/>
      <c r="C169" s="22" t="s">
        <v>12</v>
      </c>
      <c r="D169" s="22"/>
    </row>
    <row r="170" spans="1:4" ht="15.75">
      <c r="A170" s="15" t="s">
        <v>13</v>
      </c>
      <c r="B170" s="13"/>
      <c r="C170" s="29" t="s">
        <v>15</v>
      </c>
      <c r="D170" s="29"/>
    </row>
    <row r="171" ht="12.75">
      <c r="B171" s="13"/>
    </row>
    <row r="172" ht="12.75">
      <c r="B172" s="13"/>
    </row>
    <row r="173" ht="12.75">
      <c r="B173" s="13"/>
    </row>
    <row r="174" spans="2:4" ht="15.75">
      <c r="B174" s="13"/>
      <c r="C174" s="22"/>
      <c r="D174" s="22"/>
    </row>
    <row r="175" spans="2:4" ht="15.75">
      <c r="B175" s="13"/>
      <c r="C175" s="22"/>
      <c r="D175" s="22"/>
    </row>
  </sheetData>
  <sheetProtection selectLockedCells="1" selectUnlockedCells="1"/>
  <mergeCells count="26">
    <mergeCell ref="A4:D4"/>
    <mergeCell ref="A5:D5"/>
    <mergeCell ref="A10:A12"/>
    <mergeCell ref="B10:B12"/>
    <mergeCell ref="C10:C12"/>
    <mergeCell ref="D10:D12"/>
    <mergeCell ref="A13:A14"/>
    <mergeCell ref="B13:B14"/>
    <mergeCell ref="C13:C14"/>
    <mergeCell ref="D13:D14"/>
    <mergeCell ref="A22:A23"/>
    <mergeCell ref="B22:B23"/>
    <mergeCell ref="C22:C23"/>
    <mergeCell ref="D22:D23"/>
    <mergeCell ref="A152:A153"/>
    <mergeCell ref="B152:B153"/>
    <mergeCell ref="C152:C153"/>
    <mergeCell ref="D152:D153"/>
    <mergeCell ref="A160:A161"/>
    <mergeCell ref="B160:B161"/>
    <mergeCell ref="C160:C161"/>
    <mergeCell ref="D160:D161"/>
    <mergeCell ref="C169:D169"/>
    <mergeCell ref="C170:D170"/>
    <mergeCell ref="C174:D174"/>
    <mergeCell ref="C175:D17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D103"/>
  <sheetViews>
    <sheetView workbookViewId="0" topLeftCell="A1">
      <selection activeCell="B26" sqref="B26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56.140625" style="0" customWidth="1"/>
    <col min="4" max="4" width="38.28125" style="0" customWidth="1"/>
  </cols>
  <sheetData>
    <row r="6" spans="1:4" ht="15.75">
      <c r="A6" s="22" t="s">
        <v>0</v>
      </c>
      <c r="B6" s="22"/>
      <c r="C6" s="22"/>
      <c r="D6" s="22"/>
    </row>
    <row r="7" spans="1:4" ht="15.75">
      <c r="A7" s="22" t="s">
        <v>1</v>
      </c>
      <c r="B7" s="22"/>
      <c r="C7" s="22"/>
      <c r="D7" s="22"/>
    </row>
    <row r="12" spans="1:4" ht="12.75" customHeight="1">
      <c r="A12" s="24" t="s">
        <v>2</v>
      </c>
      <c r="B12" s="24" t="s">
        <v>3</v>
      </c>
      <c r="C12" s="24" t="s">
        <v>4</v>
      </c>
      <c r="D12" s="24" t="s">
        <v>5</v>
      </c>
    </row>
    <row r="13" spans="1:4" ht="12.75">
      <c r="A13" s="24"/>
      <c r="B13" s="24"/>
      <c r="C13" s="24"/>
      <c r="D13" s="24"/>
    </row>
    <row r="14" spans="1:4" ht="12.75">
      <c r="A14" s="24"/>
      <c r="B14" s="24"/>
      <c r="C14" s="24"/>
      <c r="D14" s="24"/>
    </row>
    <row r="15" spans="1:4" ht="12.75">
      <c r="A15" s="25" t="s">
        <v>6</v>
      </c>
      <c r="B15" s="26">
        <f>B17+B18</f>
        <v>0</v>
      </c>
      <c r="C15" s="27"/>
      <c r="D15" s="27"/>
    </row>
    <row r="16" spans="1:4" ht="12.75">
      <c r="A16" s="25"/>
      <c r="B16" s="26"/>
      <c r="C16" s="27"/>
      <c r="D16" s="27"/>
    </row>
    <row r="17" spans="1:4" ht="12.75">
      <c r="A17" s="2"/>
      <c r="B17" s="3"/>
      <c r="C17" s="2"/>
      <c r="D17" s="2"/>
    </row>
    <row r="18" spans="1:4" ht="12.75">
      <c r="A18" s="2"/>
      <c r="B18" s="3"/>
      <c r="C18" s="2"/>
      <c r="D18" s="2"/>
    </row>
    <row r="19" spans="1:4" ht="12.75">
      <c r="A19" s="2"/>
      <c r="B19" s="3"/>
      <c r="C19" s="2"/>
      <c r="D19" s="2"/>
    </row>
    <row r="20" spans="1:4" ht="12.75">
      <c r="A20" s="2"/>
      <c r="B20" s="3"/>
      <c r="C20" s="2"/>
      <c r="D20" s="2"/>
    </row>
    <row r="21" spans="1:4" ht="12.75">
      <c r="A21" s="2"/>
      <c r="B21" s="3"/>
      <c r="C21" s="2"/>
      <c r="D21" s="2"/>
    </row>
    <row r="22" spans="1:4" ht="12.75">
      <c r="A22" s="2"/>
      <c r="B22" s="3"/>
      <c r="C22" s="2"/>
      <c r="D22" s="2"/>
    </row>
    <row r="23" spans="1:4" ht="12.75">
      <c r="A23" s="2"/>
      <c r="B23" s="3"/>
      <c r="C23" s="2"/>
      <c r="D23" s="2"/>
    </row>
    <row r="24" spans="1:4" ht="12.75">
      <c r="A24" s="25" t="s">
        <v>7</v>
      </c>
      <c r="B24" s="26">
        <v>4000</v>
      </c>
      <c r="C24" s="27"/>
      <c r="D24" s="27"/>
    </row>
    <row r="25" spans="1:4" ht="12.75">
      <c r="A25" s="25"/>
      <c r="B25" s="26"/>
      <c r="C25" s="27"/>
      <c r="D25" s="27"/>
    </row>
    <row r="26" spans="1:4" ht="12.75" customHeight="1">
      <c r="A26" s="18"/>
      <c r="B26" s="20">
        <v>4000</v>
      </c>
      <c r="C26" s="19" t="s">
        <v>184</v>
      </c>
      <c r="D26" s="10" t="s">
        <v>182</v>
      </c>
    </row>
    <row r="27" spans="1:4" ht="12.75" customHeight="1">
      <c r="A27" s="18"/>
      <c r="B27" s="20"/>
      <c r="C27" s="19"/>
      <c r="D27" s="21"/>
    </row>
    <row r="28" spans="1:4" ht="12.75" customHeight="1">
      <c r="A28" s="18"/>
      <c r="B28" s="20"/>
      <c r="C28" s="19"/>
      <c r="D28" s="21"/>
    </row>
    <row r="29" spans="1:4" ht="12.75" customHeight="1">
      <c r="A29" s="18"/>
      <c r="B29" s="20"/>
      <c r="C29" s="19"/>
      <c r="D29" s="21"/>
    </row>
    <row r="30" spans="1:4" ht="12.75" customHeight="1">
      <c r="A30" s="18"/>
      <c r="B30" s="20"/>
      <c r="C30" s="19"/>
      <c r="D30" s="21"/>
    </row>
    <row r="31" spans="1:4" ht="12.75" customHeight="1">
      <c r="A31" s="18"/>
      <c r="B31" s="20"/>
      <c r="C31" s="19"/>
      <c r="D31" s="21"/>
    </row>
    <row r="32" spans="1:4" ht="12.75" customHeight="1">
      <c r="A32" s="18"/>
      <c r="B32" s="20"/>
      <c r="C32" s="19"/>
      <c r="D32" s="21"/>
    </row>
    <row r="33" spans="1:4" ht="12.75" customHeight="1">
      <c r="A33" s="18"/>
      <c r="B33" s="20"/>
      <c r="C33" s="19"/>
      <c r="D33" s="21"/>
    </row>
    <row r="34" spans="1:4" ht="12.75" customHeight="1">
      <c r="A34" s="18"/>
      <c r="B34" s="20"/>
      <c r="C34" s="19"/>
      <c r="D34" s="21"/>
    </row>
    <row r="35" spans="1:4" ht="12.75" customHeight="1">
      <c r="A35" s="18"/>
      <c r="B35" s="20"/>
      <c r="C35" s="19"/>
      <c r="D35" s="21"/>
    </row>
    <row r="36" spans="1:4" ht="12.75" customHeight="1">
      <c r="A36" s="18"/>
      <c r="B36" s="20"/>
      <c r="C36" s="19"/>
      <c r="D36" s="21"/>
    </row>
    <row r="37" spans="1:4" ht="12.75" customHeight="1">
      <c r="A37" s="18"/>
      <c r="B37" s="20"/>
      <c r="C37" s="19"/>
      <c r="D37" s="21"/>
    </row>
    <row r="38" spans="1:4" ht="12.75" customHeight="1">
      <c r="A38" s="18"/>
      <c r="B38" s="20"/>
      <c r="C38" s="19"/>
      <c r="D38" s="21"/>
    </row>
    <row r="39" spans="1:4" ht="12.75" customHeight="1">
      <c r="A39" s="18"/>
      <c r="B39" s="20"/>
      <c r="C39" s="19"/>
      <c r="D39" s="21"/>
    </row>
    <row r="40" spans="1:4" ht="12.75" customHeight="1">
      <c r="A40" s="18"/>
      <c r="B40" s="20"/>
      <c r="C40" s="19"/>
      <c r="D40" s="21"/>
    </row>
    <row r="41" spans="1:4" ht="12.75" customHeight="1">
      <c r="A41" s="18"/>
      <c r="B41" s="20"/>
      <c r="C41" s="19"/>
      <c r="D41" s="21"/>
    </row>
    <row r="42" spans="1:4" ht="12.75" customHeight="1">
      <c r="A42" s="18"/>
      <c r="B42" s="20"/>
      <c r="C42" s="19"/>
      <c r="D42" s="21"/>
    </row>
    <row r="43" spans="1:4" ht="12.75" customHeight="1">
      <c r="A43" s="18"/>
      <c r="B43" s="20"/>
      <c r="C43" s="19"/>
      <c r="D43" s="21"/>
    </row>
    <row r="44" spans="1:4" ht="12.75" customHeight="1">
      <c r="A44" s="18"/>
      <c r="B44" s="20"/>
      <c r="C44" s="19"/>
      <c r="D44" s="21"/>
    </row>
    <row r="45" spans="1:4" ht="12.75" customHeight="1">
      <c r="A45" s="18"/>
      <c r="B45" s="20"/>
      <c r="C45" s="19"/>
      <c r="D45" s="21"/>
    </row>
    <row r="46" spans="1:4" ht="12.75" customHeight="1">
      <c r="A46" s="18"/>
      <c r="B46" s="20"/>
      <c r="C46" s="19"/>
      <c r="D46" s="21"/>
    </row>
    <row r="47" spans="1:4" ht="12.75" customHeight="1">
      <c r="A47" s="18"/>
      <c r="B47" s="20"/>
      <c r="C47" s="19"/>
      <c r="D47" s="21"/>
    </row>
    <row r="48" spans="1:4" ht="12.75" customHeight="1">
      <c r="A48" s="18"/>
      <c r="B48" s="20"/>
      <c r="C48" s="19"/>
      <c r="D48" s="21"/>
    </row>
    <row r="49" spans="1:4" ht="12.75" customHeight="1">
      <c r="A49" s="18"/>
      <c r="B49" s="20"/>
      <c r="C49" s="19"/>
      <c r="D49" s="21"/>
    </row>
    <row r="50" spans="1:4" ht="12.75" customHeight="1">
      <c r="A50" s="18"/>
      <c r="B50" s="20"/>
      <c r="C50" s="19"/>
      <c r="D50" s="21"/>
    </row>
    <row r="51" spans="1:4" ht="12.75" customHeight="1">
      <c r="A51" s="18"/>
      <c r="B51" s="20"/>
      <c r="C51" s="19"/>
      <c r="D51" s="21"/>
    </row>
    <row r="52" spans="1:4" ht="12.75" customHeight="1">
      <c r="A52" s="18"/>
      <c r="B52" s="20"/>
      <c r="C52" s="19"/>
      <c r="D52" s="21"/>
    </row>
    <row r="53" spans="1:4" ht="12.75" customHeight="1">
      <c r="A53" s="18"/>
      <c r="B53" s="20"/>
      <c r="C53" s="19"/>
      <c r="D53" s="21"/>
    </row>
    <row r="54" spans="1:4" ht="12.75" customHeight="1">
      <c r="A54" s="18"/>
      <c r="B54" s="20"/>
      <c r="C54" s="19"/>
      <c r="D54" s="21"/>
    </row>
    <row r="55" spans="1:4" ht="12.75" customHeight="1">
      <c r="A55" s="18"/>
      <c r="B55" s="20"/>
      <c r="C55" s="19"/>
      <c r="D55" s="21"/>
    </row>
    <row r="56" spans="1:4" ht="12.75" customHeight="1">
      <c r="A56" s="18"/>
      <c r="B56" s="20"/>
      <c r="C56" s="19"/>
      <c r="D56" s="21"/>
    </row>
    <row r="57" spans="1:4" ht="12.75" customHeight="1">
      <c r="A57" s="18"/>
      <c r="B57" s="20"/>
      <c r="C57" s="19"/>
      <c r="D57" s="21"/>
    </row>
    <row r="58" spans="1:4" ht="12.75" customHeight="1">
      <c r="A58" s="18"/>
      <c r="B58" s="20"/>
      <c r="C58" s="19"/>
      <c r="D58" s="21"/>
    </row>
    <row r="59" spans="1:4" ht="12.75" customHeight="1">
      <c r="A59" s="18"/>
      <c r="B59" s="20"/>
      <c r="C59" s="19"/>
      <c r="D59" s="21"/>
    </row>
    <row r="60" spans="1:4" ht="12.75" customHeight="1">
      <c r="A60" s="18"/>
      <c r="B60" s="20"/>
      <c r="C60" s="19"/>
      <c r="D60" s="21"/>
    </row>
    <row r="61" spans="1:4" ht="12.75" customHeight="1">
      <c r="A61" s="18"/>
      <c r="B61" s="20"/>
      <c r="C61" s="19"/>
      <c r="D61" s="21"/>
    </row>
    <row r="62" spans="1:4" ht="12.75" customHeight="1">
      <c r="A62" s="18"/>
      <c r="B62" s="20"/>
      <c r="C62" s="19"/>
      <c r="D62" s="21"/>
    </row>
    <row r="63" spans="1:4" ht="12.75" customHeight="1">
      <c r="A63" s="18"/>
      <c r="B63" s="20"/>
      <c r="C63" s="19"/>
      <c r="D63" s="21"/>
    </row>
    <row r="64" spans="1:4" ht="12.75" customHeight="1">
      <c r="A64" s="18"/>
      <c r="B64" s="20"/>
      <c r="C64" s="19"/>
      <c r="D64" s="21"/>
    </row>
    <row r="65" spans="1:4" ht="12.75" customHeight="1">
      <c r="A65" s="18"/>
      <c r="B65" s="20"/>
      <c r="C65" s="19"/>
      <c r="D65" s="21"/>
    </row>
    <row r="66" spans="1:4" ht="12.75" customHeight="1">
      <c r="A66" s="18"/>
      <c r="B66" s="20"/>
      <c r="C66" s="19"/>
      <c r="D66" s="21"/>
    </row>
    <row r="67" spans="1:4" ht="12.75" customHeight="1">
      <c r="A67" s="18"/>
      <c r="B67" s="20"/>
      <c r="C67" s="19"/>
      <c r="D67" s="21"/>
    </row>
    <row r="68" spans="1:4" ht="12.75" customHeight="1">
      <c r="A68" s="18"/>
      <c r="B68" s="20"/>
      <c r="C68" s="19"/>
      <c r="D68" s="21"/>
    </row>
    <row r="69" spans="1:4" ht="12.75" customHeight="1">
      <c r="A69" s="18"/>
      <c r="B69" s="20"/>
      <c r="C69" s="19"/>
      <c r="D69" s="21"/>
    </row>
    <row r="70" spans="1:4" ht="12.75" customHeight="1">
      <c r="A70" s="18"/>
      <c r="B70" s="20"/>
      <c r="C70" s="19"/>
      <c r="D70" s="21"/>
    </row>
    <row r="71" spans="1:4" ht="12.75" customHeight="1">
      <c r="A71" s="18"/>
      <c r="B71" s="20"/>
      <c r="C71" s="19"/>
      <c r="D71" s="21"/>
    </row>
    <row r="72" spans="1:4" ht="12.75" customHeight="1">
      <c r="A72" s="18"/>
      <c r="B72" s="20"/>
      <c r="C72" s="19"/>
      <c r="D72" s="21"/>
    </row>
    <row r="73" spans="1:4" ht="12.75" customHeight="1">
      <c r="A73" s="18"/>
      <c r="B73" s="20"/>
      <c r="C73" s="19"/>
      <c r="D73" s="21"/>
    </row>
    <row r="74" spans="1:4" ht="12.75" customHeight="1">
      <c r="A74" s="18"/>
      <c r="B74" s="20"/>
      <c r="C74" s="19"/>
      <c r="D74" s="21"/>
    </row>
    <row r="75" spans="1:4" ht="12.75" customHeight="1">
      <c r="A75" s="18"/>
      <c r="B75" s="20"/>
      <c r="C75" s="19"/>
      <c r="D75" s="21"/>
    </row>
    <row r="76" spans="1:4" ht="12.75" customHeight="1">
      <c r="A76" s="18"/>
      <c r="B76" s="20"/>
      <c r="C76" s="19"/>
      <c r="D76" s="21"/>
    </row>
    <row r="77" spans="1:4" ht="12.75">
      <c r="A77" s="2"/>
      <c r="B77" s="3"/>
      <c r="C77" s="2"/>
      <c r="D77" s="16"/>
    </row>
    <row r="78" spans="1:4" ht="12.75">
      <c r="A78" s="2"/>
      <c r="B78" s="3"/>
      <c r="C78" s="2"/>
      <c r="D78" s="16"/>
    </row>
    <row r="79" spans="1:4" ht="12.75">
      <c r="A79" s="2"/>
      <c r="B79" s="3"/>
      <c r="C79" s="2"/>
      <c r="D79" s="2"/>
    </row>
    <row r="80" spans="1:4" ht="12.75" customHeight="1">
      <c r="A80" s="28" t="s">
        <v>8</v>
      </c>
      <c r="B80" s="30">
        <v>0</v>
      </c>
      <c r="C80" s="27"/>
      <c r="D80" s="27"/>
    </row>
    <row r="81" spans="1:4" ht="17.25" customHeight="1">
      <c r="A81" s="28"/>
      <c r="B81" s="31"/>
      <c r="C81" s="27"/>
      <c r="D81" s="27"/>
    </row>
    <row r="82" spans="1:4" ht="12.75">
      <c r="A82" s="2"/>
      <c r="B82" s="3"/>
      <c r="C82" s="2"/>
      <c r="D82" s="2"/>
    </row>
    <row r="83" spans="1:4" ht="12.75">
      <c r="A83" s="2"/>
      <c r="B83" s="3"/>
      <c r="C83" s="2"/>
      <c r="D83" s="2"/>
    </row>
    <row r="84" spans="1:4" ht="12.75">
      <c r="A84" s="2"/>
      <c r="B84" s="3"/>
      <c r="C84" s="2"/>
      <c r="D84" s="2"/>
    </row>
    <row r="85" spans="1:4" ht="12.75">
      <c r="A85" s="2"/>
      <c r="B85" s="3"/>
      <c r="C85" s="2"/>
      <c r="D85" s="2"/>
    </row>
    <row r="86" spans="1:4" ht="12.75">
      <c r="A86" s="2"/>
      <c r="B86" s="3"/>
      <c r="C86" s="2"/>
      <c r="D86" s="2"/>
    </row>
    <row r="87" spans="1:4" ht="12.75">
      <c r="A87" s="2"/>
      <c r="B87" s="3"/>
      <c r="C87" s="2"/>
      <c r="D87" s="2"/>
    </row>
    <row r="88" spans="1:4" ht="12.75" customHeight="1">
      <c r="A88" s="25" t="s">
        <v>9</v>
      </c>
      <c r="B88" s="30">
        <v>0</v>
      </c>
      <c r="C88" s="27"/>
      <c r="D88" s="27"/>
    </row>
    <row r="89" spans="1:4" ht="12.75" customHeight="1">
      <c r="A89" s="25"/>
      <c r="B89" s="31"/>
      <c r="C89" s="27"/>
      <c r="D89" s="27"/>
    </row>
    <row r="90" spans="1:4" ht="12.75">
      <c r="A90" s="2"/>
      <c r="B90" s="3"/>
      <c r="C90" s="2"/>
      <c r="D90" s="2"/>
    </row>
    <row r="91" spans="1:4" ht="12.75">
      <c r="A91" s="2"/>
      <c r="B91" s="3"/>
      <c r="C91" s="2"/>
      <c r="D91" s="2"/>
    </row>
    <row r="92" spans="1:4" ht="12.75">
      <c r="A92" s="2"/>
      <c r="B92" s="3"/>
      <c r="C92" s="2"/>
      <c r="D92" s="2"/>
    </row>
    <row r="93" spans="1:4" ht="12.75">
      <c r="A93" s="2"/>
      <c r="B93" s="3"/>
      <c r="C93" s="2"/>
      <c r="D93" s="2"/>
    </row>
    <row r="94" spans="1:4" ht="15.75">
      <c r="A94" s="12" t="s">
        <v>10</v>
      </c>
      <c r="B94" s="1">
        <f>B24+B15</f>
        <v>4000</v>
      </c>
      <c r="C94" s="12"/>
      <c r="D94" s="12"/>
    </row>
    <row r="95" ht="12.75">
      <c r="B95" s="13"/>
    </row>
    <row r="96" ht="12.75">
      <c r="B96" s="13"/>
    </row>
    <row r="97" spans="1:4" ht="15.75">
      <c r="A97" s="14" t="s">
        <v>11</v>
      </c>
      <c r="B97" s="13"/>
      <c r="C97" s="22" t="s">
        <v>12</v>
      </c>
      <c r="D97" s="22"/>
    </row>
    <row r="98" spans="1:4" ht="15.75">
      <c r="A98" s="15" t="s">
        <v>13</v>
      </c>
      <c r="B98" s="13"/>
      <c r="C98" s="29" t="s">
        <v>16</v>
      </c>
      <c r="D98" s="29"/>
    </row>
    <row r="99" ht="12.75">
      <c r="B99" s="13"/>
    </row>
    <row r="100" ht="12.75">
      <c r="B100" s="13"/>
    </row>
    <row r="101" ht="12.75">
      <c r="B101" s="13"/>
    </row>
    <row r="102" spans="2:4" ht="15.75">
      <c r="B102" s="13"/>
      <c r="C102" s="22"/>
      <c r="D102" s="22"/>
    </row>
    <row r="103" spans="2:4" ht="15.75">
      <c r="B103" s="13"/>
      <c r="C103" s="22"/>
      <c r="D103" s="22"/>
    </row>
  </sheetData>
  <sheetProtection selectLockedCells="1" selectUnlockedCells="1"/>
  <mergeCells count="26">
    <mergeCell ref="C97:D97"/>
    <mergeCell ref="C98:D98"/>
    <mergeCell ref="C102:D102"/>
    <mergeCell ref="C103:D103"/>
    <mergeCell ref="A88:A89"/>
    <mergeCell ref="B88:B89"/>
    <mergeCell ref="C88:C89"/>
    <mergeCell ref="D88:D89"/>
    <mergeCell ref="A80:A81"/>
    <mergeCell ref="B80:B81"/>
    <mergeCell ref="C80:C81"/>
    <mergeCell ref="D80:D81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D103"/>
  <sheetViews>
    <sheetView workbookViewId="0" topLeftCell="A1">
      <selection activeCell="B26" sqref="B26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56.140625" style="0" customWidth="1"/>
    <col min="4" max="4" width="38.28125" style="0" customWidth="1"/>
  </cols>
  <sheetData>
    <row r="6" spans="1:4" ht="15.75">
      <c r="A6" s="22" t="s">
        <v>0</v>
      </c>
      <c r="B6" s="22"/>
      <c r="C6" s="22"/>
      <c r="D6" s="22"/>
    </row>
    <row r="7" spans="1:4" ht="15.75">
      <c r="A7" s="22" t="s">
        <v>1</v>
      </c>
      <c r="B7" s="22"/>
      <c r="C7" s="22"/>
      <c r="D7" s="22"/>
    </row>
    <row r="12" spans="1:4" ht="12.75" customHeight="1">
      <c r="A12" s="24" t="s">
        <v>2</v>
      </c>
      <c r="B12" s="24" t="s">
        <v>3</v>
      </c>
      <c r="C12" s="24" t="s">
        <v>4</v>
      </c>
      <c r="D12" s="24" t="s">
        <v>5</v>
      </c>
    </row>
    <row r="13" spans="1:4" ht="12.75">
      <c r="A13" s="24"/>
      <c r="B13" s="24"/>
      <c r="C13" s="24"/>
      <c r="D13" s="24"/>
    </row>
    <row r="14" spans="1:4" ht="12.75">
      <c r="A14" s="24"/>
      <c r="B14" s="24"/>
      <c r="C14" s="24"/>
      <c r="D14" s="24"/>
    </row>
    <row r="15" spans="1:4" ht="12.75">
      <c r="A15" s="25" t="s">
        <v>6</v>
      </c>
      <c r="B15" s="26">
        <f>B17+B18</f>
        <v>1155</v>
      </c>
      <c r="C15" s="27"/>
      <c r="D15" s="27"/>
    </row>
    <row r="16" spans="1:4" ht="12.75">
      <c r="A16" s="25"/>
      <c r="B16" s="26"/>
      <c r="C16" s="27"/>
      <c r="D16" s="27"/>
    </row>
    <row r="17" spans="1:4" ht="12.75">
      <c r="A17" s="2"/>
      <c r="B17" s="3">
        <v>784</v>
      </c>
      <c r="C17" s="2" t="s">
        <v>75</v>
      </c>
      <c r="D17" s="2" t="s">
        <v>166</v>
      </c>
    </row>
    <row r="18" spans="1:4" ht="12.75">
      <c r="A18" s="2"/>
      <c r="B18" s="3">
        <v>371</v>
      </c>
      <c r="C18" s="2" t="s">
        <v>164</v>
      </c>
      <c r="D18" s="2" t="s">
        <v>165</v>
      </c>
    </row>
    <row r="19" spans="1:4" ht="12.75">
      <c r="A19" s="2"/>
      <c r="B19" s="3"/>
      <c r="C19" s="2"/>
      <c r="D19" s="2"/>
    </row>
    <row r="20" spans="1:4" ht="12.75">
      <c r="A20" s="2"/>
      <c r="B20" s="3"/>
      <c r="C20" s="2"/>
      <c r="D20" s="2"/>
    </row>
    <row r="21" spans="1:4" ht="12.75">
      <c r="A21" s="2"/>
      <c r="B21" s="3"/>
      <c r="C21" s="2"/>
      <c r="D21" s="2"/>
    </row>
    <row r="22" spans="1:4" ht="12.75">
      <c r="A22" s="2"/>
      <c r="B22" s="3"/>
      <c r="C22" s="2"/>
      <c r="D22" s="2"/>
    </row>
    <row r="23" spans="1:4" ht="12.75">
      <c r="A23" s="2"/>
      <c r="B23" s="3"/>
      <c r="C23" s="2"/>
      <c r="D23" s="2"/>
    </row>
    <row r="24" spans="1:4" ht="12.75">
      <c r="A24" s="25" t="s">
        <v>7</v>
      </c>
      <c r="B24" s="26">
        <f>SUM(B77:B78)</f>
        <v>0</v>
      </c>
      <c r="C24" s="27"/>
      <c r="D24" s="27"/>
    </row>
    <row r="25" spans="1:4" ht="12.75">
      <c r="A25" s="25"/>
      <c r="B25" s="26"/>
      <c r="C25" s="27"/>
      <c r="D25" s="27"/>
    </row>
    <row r="26" spans="1:4" ht="12.75" customHeight="1">
      <c r="A26" s="18"/>
      <c r="B26" s="20"/>
      <c r="C26" s="19"/>
      <c r="D26" s="21"/>
    </row>
    <row r="27" spans="1:4" ht="12.75" customHeight="1">
      <c r="A27" s="18"/>
      <c r="B27" s="20"/>
      <c r="C27" s="19"/>
      <c r="D27" s="21"/>
    </row>
    <row r="28" spans="1:4" ht="12.75" customHeight="1">
      <c r="A28" s="18"/>
      <c r="B28" s="20"/>
      <c r="C28" s="19"/>
      <c r="D28" s="21"/>
    </row>
    <row r="29" spans="1:4" ht="12.75" customHeight="1">
      <c r="A29" s="18"/>
      <c r="B29" s="20"/>
      <c r="C29" s="19"/>
      <c r="D29" s="21"/>
    </row>
    <row r="30" spans="1:4" ht="12.75" customHeight="1">
      <c r="A30" s="18"/>
      <c r="B30" s="20"/>
      <c r="C30" s="19"/>
      <c r="D30" s="21"/>
    </row>
    <row r="31" spans="1:4" ht="12.75" customHeight="1">
      <c r="A31" s="18"/>
      <c r="B31" s="20"/>
      <c r="C31" s="19"/>
      <c r="D31" s="21"/>
    </row>
    <row r="32" spans="1:4" ht="12.75" customHeight="1">
      <c r="A32" s="18"/>
      <c r="B32" s="20"/>
      <c r="C32" s="19"/>
      <c r="D32" s="21"/>
    </row>
    <row r="33" spans="1:4" ht="12.75" customHeight="1">
      <c r="A33" s="18"/>
      <c r="B33" s="20"/>
      <c r="C33" s="19"/>
      <c r="D33" s="21"/>
    </row>
    <row r="34" spans="1:4" ht="12.75" customHeight="1">
      <c r="A34" s="18"/>
      <c r="B34" s="20"/>
      <c r="C34" s="19"/>
      <c r="D34" s="21"/>
    </row>
    <row r="35" spans="1:4" ht="12.75" customHeight="1">
      <c r="A35" s="18"/>
      <c r="B35" s="20"/>
      <c r="C35" s="19"/>
      <c r="D35" s="21"/>
    </row>
    <row r="36" spans="1:4" ht="12.75" customHeight="1">
      <c r="A36" s="18"/>
      <c r="B36" s="20"/>
      <c r="C36" s="19"/>
      <c r="D36" s="21"/>
    </row>
    <row r="37" spans="1:4" ht="12.75" customHeight="1">
      <c r="A37" s="18"/>
      <c r="B37" s="20"/>
      <c r="C37" s="19"/>
      <c r="D37" s="21"/>
    </row>
    <row r="38" spans="1:4" ht="12.75" customHeight="1">
      <c r="A38" s="18"/>
      <c r="B38" s="20"/>
      <c r="C38" s="19"/>
      <c r="D38" s="21"/>
    </row>
    <row r="39" spans="1:4" ht="12.75" customHeight="1">
      <c r="A39" s="18"/>
      <c r="B39" s="20"/>
      <c r="C39" s="19"/>
      <c r="D39" s="21"/>
    </row>
    <row r="40" spans="1:4" ht="12.75" customHeight="1">
      <c r="A40" s="18"/>
      <c r="B40" s="20"/>
      <c r="C40" s="19"/>
      <c r="D40" s="21"/>
    </row>
    <row r="41" spans="1:4" ht="12.75" customHeight="1">
      <c r="A41" s="18"/>
      <c r="B41" s="20"/>
      <c r="C41" s="19"/>
      <c r="D41" s="21"/>
    </row>
    <row r="42" spans="1:4" ht="12.75" customHeight="1">
      <c r="A42" s="18"/>
      <c r="B42" s="20"/>
      <c r="C42" s="19"/>
      <c r="D42" s="21"/>
    </row>
    <row r="43" spans="1:4" ht="12.75" customHeight="1">
      <c r="A43" s="18"/>
      <c r="B43" s="20"/>
      <c r="C43" s="19"/>
      <c r="D43" s="21"/>
    </row>
    <row r="44" spans="1:4" ht="12.75" customHeight="1">
      <c r="A44" s="18"/>
      <c r="B44" s="20"/>
      <c r="C44" s="19"/>
      <c r="D44" s="21"/>
    </row>
    <row r="45" spans="1:4" ht="12.75" customHeight="1">
      <c r="A45" s="18"/>
      <c r="B45" s="20"/>
      <c r="C45" s="19"/>
      <c r="D45" s="21"/>
    </row>
    <row r="46" spans="1:4" ht="12.75" customHeight="1">
      <c r="A46" s="18"/>
      <c r="B46" s="20"/>
      <c r="C46" s="19"/>
      <c r="D46" s="21"/>
    </row>
    <row r="47" spans="1:4" ht="12.75" customHeight="1">
      <c r="A47" s="18"/>
      <c r="B47" s="20"/>
      <c r="C47" s="19"/>
      <c r="D47" s="21"/>
    </row>
    <row r="48" spans="1:4" ht="12.75" customHeight="1">
      <c r="A48" s="18"/>
      <c r="B48" s="20"/>
      <c r="C48" s="19"/>
      <c r="D48" s="21"/>
    </row>
    <row r="49" spans="1:4" ht="12.75" customHeight="1">
      <c r="A49" s="18"/>
      <c r="B49" s="20"/>
      <c r="C49" s="19"/>
      <c r="D49" s="21"/>
    </row>
    <row r="50" spans="1:4" ht="12.75" customHeight="1">
      <c r="A50" s="18"/>
      <c r="B50" s="20"/>
      <c r="C50" s="19"/>
      <c r="D50" s="21"/>
    </row>
    <row r="51" spans="1:4" ht="12.75" customHeight="1">
      <c r="A51" s="18"/>
      <c r="B51" s="20"/>
      <c r="C51" s="19"/>
      <c r="D51" s="21"/>
    </row>
    <row r="52" spans="1:4" ht="12.75" customHeight="1">
      <c r="A52" s="18"/>
      <c r="B52" s="20"/>
      <c r="C52" s="19"/>
      <c r="D52" s="21"/>
    </row>
    <row r="53" spans="1:4" ht="12.75" customHeight="1">
      <c r="A53" s="18"/>
      <c r="B53" s="20"/>
      <c r="C53" s="19"/>
      <c r="D53" s="21"/>
    </row>
    <row r="54" spans="1:4" ht="12.75" customHeight="1">
      <c r="A54" s="18"/>
      <c r="B54" s="20"/>
      <c r="C54" s="19"/>
      <c r="D54" s="21"/>
    </row>
    <row r="55" spans="1:4" ht="12.75" customHeight="1">
      <c r="A55" s="18"/>
      <c r="B55" s="20"/>
      <c r="C55" s="19"/>
      <c r="D55" s="21"/>
    </row>
    <row r="56" spans="1:4" ht="12.75" customHeight="1">
      <c r="A56" s="18"/>
      <c r="B56" s="20"/>
      <c r="C56" s="19"/>
      <c r="D56" s="21"/>
    </row>
    <row r="57" spans="1:4" ht="12.75" customHeight="1">
      <c r="A57" s="18"/>
      <c r="B57" s="20"/>
      <c r="C57" s="19"/>
      <c r="D57" s="21"/>
    </row>
    <row r="58" spans="1:4" ht="12.75" customHeight="1">
      <c r="A58" s="18"/>
      <c r="B58" s="20"/>
      <c r="C58" s="19"/>
      <c r="D58" s="21"/>
    </row>
    <row r="59" spans="1:4" ht="12.75" customHeight="1">
      <c r="A59" s="18"/>
      <c r="B59" s="20"/>
      <c r="C59" s="19"/>
      <c r="D59" s="21"/>
    </row>
    <row r="60" spans="1:4" ht="12.75" customHeight="1">
      <c r="A60" s="18"/>
      <c r="B60" s="20"/>
      <c r="C60" s="19"/>
      <c r="D60" s="21"/>
    </row>
    <row r="61" spans="1:4" ht="12.75" customHeight="1">
      <c r="A61" s="18"/>
      <c r="B61" s="20"/>
      <c r="C61" s="19"/>
      <c r="D61" s="21"/>
    </row>
    <row r="62" spans="1:4" ht="12.75" customHeight="1">
      <c r="A62" s="18"/>
      <c r="B62" s="20"/>
      <c r="C62" s="19"/>
      <c r="D62" s="21"/>
    </row>
    <row r="63" spans="1:4" ht="12.75" customHeight="1">
      <c r="A63" s="18"/>
      <c r="B63" s="20"/>
      <c r="C63" s="19"/>
      <c r="D63" s="21"/>
    </row>
    <row r="64" spans="1:4" ht="12.75" customHeight="1">
      <c r="A64" s="18"/>
      <c r="B64" s="20"/>
      <c r="C64" s="19"/>
      <c r="D64" s="21"/>
    </row>
    <row r="65" spans="1:4" ht="12.75" customHeight="1">
      <c r="A65" s="18"/>
      <c r="B65" s="20"/>
      <c r="C65" s="19"/>
      <c r="D65" s="21"/>
    </row>
    <row r="66" spans="1:4" ht="12.75" customHeight="1">
      <c r="A66" s="18"/>
      <c r="B66" s="20"/>
      <c r="C66" s="19"/>
      <c r="D66" s="21"/>
    </row>
    <row r="67" spans="1:4" ht="12.75" customHeight="1">
      <c r="A67" s="18"/>
      <c r="B67" s="20"/>
      <c r="C67" s="19"/>
      <c r="D67" s="21"/>
    </row>
    <row r="68" spans="1:4" ht="12.75" customHeight="1">
      <c r="A68" s="18"/>
      <c r="B68" s="20"/>
      <c r="C68" s="19"/>
      <c r="D68" s="21"/>
    </row>
    <row r="69" spans="1:4" ht="12.75" customHeight="1">
      <c r="A69" s="18"/>
      <c r="B69" s="20"/>
      <c r="C69" s="19"/>
      <c r="D69" s="21"/>
    </row>
    <row r="70" spans="1:4" ht="12.75" customHeight="1">
      <c r="A70" s="18"/>
      <c r="B70" s="20"/>
      <c r="C70" s="19"/>
      <c r="D70" s="21"/>
    </row>
    <row r="71" spans="1:4" ht="12.75" customHeight="1">
      <c r="A71" s="18"/>
      <c r="B71" s="20"/>
      <c r="C71" s="19"/>
      <c r="D71" s="21"/>
    </row>
    <row r="72" spans="1:4" ht="12.75" customHeight="1">
      <c r="A72" s="18"/>
      <c r="B72" s="20"/>
      <c r="C72" s="19"/>
      <c r="D72" s="21"/>
    </row>
    <row r="73" spans="1:4" ht="12.75" customHeight="1">
      <c r="A73" s="18"/>
      <c r="B73" s="20"/>
      <c r="C73" s="19"/>
      <c r="D73" s="21"/>
    </row>
    <row r="74" spans="1:4" ht="12.75" customHeight="1">
      <c r="A74" s="18"/>
      <c r="B74" s="20"/>
      <c r="C74" s="19"/>
      <c r="D74" s="21"/>
    </row>
    <row r="75" spans="1:4" ht="12.75" customHeight="1">
      <c r="A75" s="18"/>
      <c r="B75" s="20"/>
      <c r="C75" s="19"/>
      <c r="D75" s="21"/>
    </row>
    <row r="76" spans="1:4" ht="12.75" customHeight="1">
      <c r="A76" s="18"/>
      <c r="B76" s="20"/>
      <c r="C76" s="19"/>
      <c r="D76" s="21"/>
    </row>
    <row r="77" spans="1:4" ht="12.75">
      <c r="A77" s="2"/>
      <c r="B77" s="3"/>
      <c r="C77" s="2"/>
      <c r="D77" s="16"/>
    </row>
    <row r="78" spans="1:4" ht="12.75">
      <c r="A78" s="2"/>
      <c r="B78" s="3"/>
      <c r="C78" s="2"/>
      <c r="D78" s="16"/>
    </row>
    <row r="79" spans="1:4" ht="12.75">
      <c r="A79" s="2"/>
      <c r="B79" s="3"/>
      <c r="C79" s="2"/>
      <c r="D79" s="2"/>
    </row>
    <row r="80" spans="1:4" ht="12.75" customHeight="1">
      <c r="A80" s="28" t="s">
        <v>8</v>
      </c>
      <c r="B80" s="30">
        <v>0</v>
      </c>
      <c r="C80" s="27"/>
      <c r="D80" s="27"/>
    </row>
    <row r="81" spans="1:4" ht="17.25" customHeight="1">
      <c r="A81" s="28"/>
      <c r="B81" s="31"/>
      <c r="C81" s="27"/>
      <c r="D81" s="27"/>
    </row>
    <row r="82" spans="1:4" ht="12.75">
      <c r="A82" s="2"/>
      <c r="B82" s="3"/>
      <c r="C82" s="2"/>
      <c r="D82" s="2"/>
    </row>
    <row r="83" spans="1:4" ht="12.75">
      <c r="A83" s="2"/>
      <c r="B83" s="3"/>
      <c r="C83" s="2"/>
      <c r="D83" s="2"/>
    </row>
    <row r="84" spans="1:4" ht="12.75">
      <c r="A84" s="2"/>
      <c r="B84" s="3"/>
      <c r="C84" s="2"/>
      <c r="D84" s="2"/>
    </row>
    <row r="85" spans="1:4" ht="12.75">
      <c r="A85" s="2"/>
      <c r="B85" s="3"/>
      <c r="C85" s="2"/>
      <c r="D85" s="2"/>
    </row>
    <row r="86" spans="1:4" ht="12.75">
      <c r="A86" s="2"/>
      <c r="B86" s="3"/>
      <c r="C86" s="2"/>
      <c r="D86" s="2"/>
    </row>
    <row r="87" spans="1:4" ht="12.75">
      <c r="A87" s="2"/>
      <c r="B87" s="3"/>
      <c r="C87" s="2"/>
      <c r="D87" s="2"/>
    </row>
    <row r="88" spans="1:4" ht="12.75" customHeight="1">
      <c r="A88" s="25" t="s">
        <v>9</v>
      </c>
      <c r="B88" s="30">
        <v>0</v>
      </c>
      <c r="C88" s="27"/>
      <c r="D88" s="27"/>
    </row>
    <row r="89" spans="1:4" ht="12.75" customHeight="1">
      <c r="A89" s="25"/>
      <c r="B89" s="31"/>
      <c r="C89" s="27"/>
      <c r="D89" s="27"/>
    </row>
    <row r="90" spans="1:4" ht="12.75">
      <c r="A90" s="2"/>
      <c r="B90" s="3"/>
      <c r="C90" s="2"/>
      <c r="D90" s="2"/>
    </row>
    <row r="91" spans="1:4" ht="12.75">
      <c r="A91" s="2"/>
      <c r="B91" s="3"/>
      <c r="C91" s="2"/>
      <c r="D91" s="2"/>
    </row>
    <row r="92" spans="1:4" ht="12.75">
      <c r="A92" s="2"/>
      <c r="B92" s="3"/>
      <c r="C92" s="2"/>
      <c r="D92" s="2"/>
    </row>
    <row r="93" spans="1:4" ht="12.75">
      <c r="A93" s="2"/>
      <c r="B93" s="3"/>
      <c r="C93" s="2"/>
      <c r="D93" s="2"/>
    </row>
    <row r="94" spans="1:4" ht="15.75">
      <c r="A94" s="12" t="s">
        <v>10</v>
      </c>
      <c r="B94" s="1">
        <f>B24+B15</f>
        <v>1155</v>
      </c>
      <c r="C94" s="12"/>
      <c r="D94" s="12"/>
    </row>
    <row r="95" ht="12.75">
      <c r="B95" s="13"/>
    </row>
    <row r="96" ht="12.75">
      <c r="B96" s="13"/>
    </row>
    <row r="97" spans="1:4" ht="15.75">
      <c r="A97" s="14" t="s">
        <v>11</v>
      </c>
      <c r="B97" s="13"/>
      <c r="C97" s="22" t="s">
        <v>12</v>
      </c>
      <c r="D97" s="22"/>
    </row>
    <row r="98" spans="1:4" ht="15.75">
      <c r="A98" s="15" t="s">
        <v>13</v>
      </c>
      <c r="B98" s="13"/>
      <c r="C98" s="29" t="s">
        <v>16</v>
      </c>
      <c r="D98" s="29"/>
    </row>
    <row r="99" ht="12.75">
      <c r="B99" s="13"/>
    </row>
    <row r="100" ht="12.75">
      <c r="B100" s="13"/>
    </row>
    <row r="101" ht="12.75">
      <c r="B101" s="13"/>
    </row>
    <row r="102" spans="2:4" ht="15.75">
      <c r="B102" s="13"/>
      <c r="C102" s="22"/>
      <c r="D102" s="22"/>
    </row>
    <row r="103" spans="2:4" ht="15.75">
      <c r="B103" s="13"/>
      <c r="C103" s="22"/>
      <c r="D103" s="22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80:A81"/>
    <mergeCell ref="B80:B81"/>
    <mergeCell ref="C80:C81"/>
    <mergeCell ref="D80:D81"/>
    <mergeCell ref="A88:A89"/>
    <mergeCell ref="B88:B89"/>
    <mergeCell ref="C88:C89"/>
    <mergeCell ref="D88:D89"/>
    <mergeCell ref="C97:D97"/>
    <mergeCell ref="C98:D98"/>
    <mergeCell ref="C102:D102"/>
    <mergeCell ref="C103:D10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4:H92"/>
  <sheetViews>
    <sheetView workbookViewId="0" topLeftCell="A1">
      <selection activeCell="B32" sqref="B32"/>
    </sheetView>
  </sheetViews>
  <sheetFormatPr defaultColWidth="9.140625" defaultRowHeight="12.75"/>
  <cols>
    <col min="1" max="1" width="31.28125" style="0" customWidth="1"/>
    <col min="2" max="2" width="14.7109375" style="0" customWidth="1"/>
    <col min="3" max="3" width="52.140625" style="0" customWidth="1"/>
    <col min="4" max="4" width="31.421875" style="0" customWidth="1"/>
  </cols>
  <sheetData>
    <row r="4" spans="1:4" ht="15.75">
      <c r="A4" s="22" t="s">
        <v>0</v>
      </c>
      <c r="B4" s="22"/>
      <c r="C4" s="22"/>
      <c r="D4" s="22"/>
    </row>
    <row r="5" spans="1:4" ht="15.75">
      <c r="A5" s="22" t="s">
        <v>1</v>
      </c>
      <c r="B5" s="22"/>
      <c r="C5" s="22"/>
      <c r="D5" s="22"/>
    </row>
    <row r="10" spans="1:4" ht="12.75" customHeight="1">
      <c r="A10" s="24" t="s">
        <v>2</v>
      </c>
      <c r="B10" s="24" t="s">
        <v>3</v>
      </c>
      <c r="C10" s="24" t="s">
        <v>4</v>
      </c>
      <c r="D10" s="24" t="s">
        <v>5</v>
      </c>
    </row>
    <row r="11" spans="1:4" ht="12.75">
      <c r="A11" s="24"/>
      <c r="B11" s="24"/>
      <c r="C11" s="24"/>
      <c r="D11" s="24"/>
    </row>
    <row r="12" spans="1:4" ht="12.75">
      <c r="A12" s="24"/>
      <c r="B12" s="24"/>
      <c r="C12" s="24"/>
      <c r="D12" s="24"/>
    </row>
    <row r="13" spans="1:4" ht="12.75">
      <c r="A13" s="25" t="s">
        <v>6</v>
      </c>
      <c r="B13" s="26">
        <f>B15</f>
        <v>0</v>
      </c>
      <c r="C13" s="27"/>
      <c r="D13" s="27"/>
    </row>
    <row r="14" spans="1:4" ht="12.75">
      <c r="A14" s="25"/>
      <c r="B14" s="26"/>
      <c r="C14" s="27"/>
      <c r="D14" s="27"/>
    </row>
    <row r="15" spans="1:4" ht="12.75">
      <c r="A15" s="2"/>
      <c r="B15" s="3"/>
      <c r="C15" s="2"/>
      <c r="D15" s="2"/>
    </row>
    <row r="16" spans="1:4" ht="12.75">
      <c r="A16" s="2"/>
      <c r="B16" s="3"/>
      <c r="C16" s="2"/>
      <c r="D16" s="2"/>
    </row>
    <row r="17" spans="1:4" ht="12.75">
      <c r="A17" s="2"/>
      <c r="B17" s="3"/>
      <c r="C17" s="2"/>
      <c r="D17" s="2"/>
    </row>
    <row r="18" spans="1:4" ht="12.75">
      <c r="A18" s="2"/>
      <c r="B18" s="3"/>
      <c r="C18" s="2"/>
      <c r="D18" s="2"/>
    </row>
    <row r="19" spans="1:4" ht="12.75">
      <c r="A19" s="2"/>
      <c r="B19" s="3"/>
      <c r="C19" s="2"/>
      <c r="D19" s="2"/>
    </row>
    <row r="20" spans="1:4" ht="12.75">
      <c r="A20" s="2"/>
      <c r="B20" s="3"/>
      <c r="C20" s="2"/>
      <c r="D20" s="2"/>
    </row>
    <row r="21" spans="1:4" ht="12.75">
      <c r="A21" s="2"/>
      <c r="B21" s="3"/>
      <c r="C21" s="2"/>
      <c r="D21" s="2"/>
    </row>
    <row r="22" spans="1:4" ht="12.75">
      <c r="A22" s="25" t="s">
        <v>7</v>
      </c>
      <c r="B22" s="26">
        <f>SUM(B24:B68)</f>
        <v>41625.090000000004</v>
      </c>
      <c r="C22" s="27"/>
      <c r="D22" s="27"/>
    </row>
    <row r="23" spans="1:4" ht="12.75">
      <c r="A23" s="25"/>
      <c r="B23" s="26"/>
      <c r="C23" s="27"/>
      <c r="D23" s="27"/>
    </row>
    <row r="24" spans="1:4" ht="12.75">
      <c r="A24" s="2"/>
      <c r="B24" s="20">
        <v>17958.19</v>
      </c>
      <c r="C24" s="19" t="s">
        <v>54</v>
      </c>
      <c r="D24" s="11" t="s">
        <v>18</v>
      </c>
    </row>
    <row r="25" spans="1:4" ht="12.75">
      <c r="A25" s="2"/>
      <c r="B25" s="20">
        <v>214.2</v>
      </c>
      <c r="C25" s="19" t="s">
        <v>17</v>
      </c>
      <c r="D25" s="11" t="s">
        <v>170</v>
      </c>
    </row>
    <row r="26" spans="1:4" ht="12.75">
      <c r="A26" s="2"/>
      <c r="B26" s="20">
        <v>192.84</v>
      </c>
      <c r="C26" s="19" t="s">
        <v>42</v>
      </c>
      <c r="D26" s="11" t="s">
        <v>18</v>
      </c>
    </row>
    <row r="27" spans="1:4" ht="12.75">
      <c r="A27" s="2"/>
      <c r="B27" s="20">
        <v>8476.05</v>
      </c>
      <c r="C27" s="19" t="s">
        <v>42</v>
      </c>
      <c r="D27" s="11" t="s">
        <v>18</v>
      </c>
    </row>
    <row r="28" spans="1:4" ht="12.75">
      <c r="A28" s="2"/>
      <c r="B28" s="20">
        <v>9296</v>
      </c>
      <c r="C28" s="19" t="s">
        <v>57</v>
      </c>
      <c r="D28" s="11" t="s">
        <v>170</v>
      </c>
    </row>
    <row r="29" spans="1:4" ht="12.75">
      <c r="A29" s="2"/>
      <c r="B29" s="20">
        <v>1202.19</v>
      </c>
      <c r="C29" s="19" t="s">
        <v>167</v>
      </c>
      <c r="D29" s="11" t="s">
        <v>171</v>
      </c>
    </row>
    <row r="30" spans="1:4" ht="12.75">
      <c r="A30" s="2"/>
      <c r="B30" s="20">
        <v>737.82</v>
      </c>
      <c r="C30" s="19" t="s">
        <v>168</v>
      </c>
      <c r="D30" s="11" t="s">
        <v>172</v>
      </c>
    </row>
    <row r="31" spans="1:4" ht="12.75">
      <c r="A31" s="2"/>
      <c r="B31" s="20">
        <v>3079.8</v>
      </c>
      <c r="C31" s="19" t="s">
        <v>74</v>
      </c>
      <c r="D31" s="11" t="s">
        <v>44</v>
      </c>
    </row>
    <row r="32" spans="1:4" ht="12.75">
      <c r="A32" s="2"/>
      <c r="B32" s="20">
        <v>468</v>
      </c>
      <c r="C32" s="19" t="s">
        <v>169</v>
      </c>
      <c r="D32" s="11" t="s">
        <v>44</v>
      </c>
    </row>
    <row r="33" spans="1:4" ht="12.75">
      <c r="A33" s="2"/>
      <c r="B33" s="9"/>
      <c r="C33" s="10"/>
      <c r="D33" s="11"/>
    </row>
    <row r="34" spans="1:4" ht="12.75">
      <c r="A34" s="2"/>
      <c r="B34" s="9"/>
      <c r="C34" s="10"/>
      <c r="D34" s="11"/>
    </row>
    <row r="35" spans="1:4" ht="12.75">
      <c r="A35" s="2"/>
      <c r="B35" s="9"/>
      <c r="C35" s="10"/>
      <c r="D35" s="11"/>
    </row>
    <row r="36" spans="1:4" ht="12.75">
      <c r="A36" s="2"/>
      <c r="B36" s="9"/>
      <c r="C36" s="10"/>
      <c r="D36" s="11"/>
    </row>
    <row r="37" spans="1:4" ht="12.75">
      <c r="A37" s="2"/>
      <c r="B37" s="9"/>
      <c r="C37" s="10"/>
      <c r="D37" s="11"/>
    </row>
    <row r="38" spans="1:4" ht="12.75">
      <c r="A38" s="2"/>
      <c r="B38" s="9"/>
      <c r="C38" s="10"/>
      <c r="D38" s="11"/>
    </row>
    <row r="39" spans="1:4" ht="12.75">
      <c r="A39" s="2"/>
      <c r="B39" s="9"/>
      <c r="C39" s="10"/>
      <c r="D39" s="11"/>
    </row>
    <row r="40" spans="1:4" ht="12.75">
      <c r="A40" s="2"/>
      <c r="B40" s="9"/>
      <c r="C40" s="10"/>
      <c r="D40" s="11"/>
    </row>
    <row r="41" spans="1:4" ht="12.75">
      <c r="A41" s="2"/>
      <c r="B41" s="9"/>
      <c r="C41" s="10"/>
      <c r="D41" s="11"/>
    </row>
    <row r="42" spans="1:4" ht="12.75">
      <c r="A42" s="2"/>
      <c r="B42" s="9"/>
      <c r="C42" s="10"/>
      <c r="D42" s="11"/>
    </row>
    <row r="43" spans="1:4" ht="12.75">
      <c r="A43" s="2"/>
      <c r="B43" s="9"/>
      <c r="C43" s="10"/>
      <c r="D43" s="11"/>
    </row>
    <row r="44" spans="1:4" ht="12.75">
      <c r="A44" s="2"/>
      <c r="B44" s="9"/>
      <c r="C44" s="10"/>
      <c r="D44" s="11"/>
    </row>
    <row r="45" spans="1:4" ht="12.75">
      <c r="A45" s="2"/>
      <c r="B45" s="9"/>
      <c r="C45" s="10"/>
      <c r="D45" s="11"/>
    </row>
    <row r="46" spans="1:4" ht="12.75">
      <c r="A46" s="2"/>
      <c r="B46" s="9"/>
      <c r="C46" s="10"/>
      <c r="D46" s="11"/>
    </row>
    <row r="47" spans="1:4" ht="12.75">
      <c r="A47" s="2"/>
      <c r="B47" s="9"/>
      <c r="C47" s="10"/>
      <c r="D47" s="11"/>
    </row>
    <row r="48" spans="1:4" ht="12.75">
      <c r="A48" s="2"/>
      <c r="B48" s="9"/>
      <c r="C48" s="10"/>
      <c r="D48" s="11"/>
    </row>
    <row r="49" spans="1:4" ht="12.75">
      <c r="A49" s="2"/>
      <c r="B49" s="9"/>
      <c r="C49" s="10"/>
      <c r="D49" s="11"/>
    </row>
    <row r="50" spans="1:4" ht="12.75">
      <c r="A50" s="2"/>
      <c r="B50" s="9"/>
      <c r="C50" s="10"/>
      <c r="D50" s="11"/>
    </row>
    <row r="51" spans="1:4" ht="12.75">
      <c r="A51" s="2"/>
      <c r="B51" s="9"/>
      <c r="C51" s="10"/>
      <c r="D51" s="11"/>
    </row>
    <row r="52" spans="1:4" ht="12.75">
      <c r="A52" s="2"/>
      <c r="B52" s="9"/>
      <c r="C52" s="10"/>
      <c r="D52" s="11"/>
    </row>
    <row r="53" spans="1:4" ht="12.75">
      <c r="A53" s="2"/>
      <c r="B53" s="9"/>
      <c r="C53" s="10"/>
      <c r="D53" s="11"/>
    </row>
    <row r="54" spans="1:4" ht="12.75">
      <c r="A54" s="2"/>
      <c r="B54" s="9"/>
      <c r="C54" s="10"/>
      <c r="D54" s="11"/>
    </row>
    <row r="55" spans="1:4" ht="12.75">
      <c r="A55" s="2"/>
      <c r="B55" s="9"/>
      <c r="C55" s="10"/>
      <c r="D55" s="11"/>
    </row>
    <row r="56" spans="1:4" ht="12.75">
      <c r="A56" s="2"/>
      <c r="B56" s="9"/>
      <c r="C56" s="10"/>
      <c r="D56" s="11"/>
    </row>
    <row r="57" spans="1:4" ht="12.75">
      <c r="A57" s="2"/>
      <c r="B57" s="9"/>
      <c r="C57" s="10"/>
      <c r="D57" s="11"/>
    </row>
    <row r="58" spans="1:4" ht="12.75">
      <c r="A58" s="2"/>
      <c r="B58" s="9"/>
      <c r="C58" s="10"/>
      <c r="D58" s="11"/>
    </row>
    <row r="59" spans="1:4" ht="12.75">
      <c r="A59" s="2"/>
      <c r="B59" s="9"/>
      <c r="C59" s="10"/>
      <c r="D59" s="11"/>
    </row>
    <row r="60" spans="1:4" ht="12.75">
      <c r="A60" s="2"/>
      <c r="B60" s="9"/>
      <c r="C60" s="10"/>
      <c r="D60" s="11"/>
    </row>
    <row r="61" spans="1:4" ht="12.75">
      <c r="A61" s="2"/>
      <c r="B61" s="9"/>
      <c r="C61" s="10"/>
      <c r="D61" s="11"/>
    </row>
    <row r="62" spans="1:4" ht="12.75">
      <c r="A62" s="2"/>
      <c r="B62" s="9"/>
      <c r="C62" s="10"/>
      <c r="D62" s="11"/>
    </row>
    <row r="63" spans="1:4" ht="12.75">
      <c r="A63" s="2"/>
      <c r="B63" s="9"/>
      <c r="C63" s="10"/>
      <c r="D63" s="11"/>
    </row>
    <row r="64" spans="1:4" ht="12.75">
      <c r="A64" s="2"/>
      <c r="B64" s="9"/>
      <c r="C64" s="10"/>
      <c r="D64" s="11"/>
    </row>
    <row r="65" spans="1:4" ht="12.75">
      <c r="A65" s="2"/>
      <c r="B65" s="9"/>
      <c r="C65" s="10"/>
      <c r="D65" s="11"/>
    </row>
    <row r="66" spans="1:4" ht="12.75">
      <c r="A66" s="2"/>
      <c r="B66" s="9"/>
      <c r="C66" s="10"/>
      <c r="D66" s="11"/>
    </row>
    <row r="67" spans="1:4" ht="12.75">
      <c r="A67" s="2"/>
      <c r="B67" s="3"/>
      <c r="C67" s="2"/>
      <c r="D67" s="2"/>
    </row>
    <row r="68" spans="1:4" ht="12.75">
      <c r="A68" s="2"/>
      <c r="B68" s="3"/>
      <c r="C68" s="2"/>
      <c r="D68" s="2"/>
    </row>
    <row r="69" spans="1:4" ht="16.5" customHeight="1">
      <c r="A69" s="28" t="s">
        <v>8</v>
      </c>
      <c r="B69" s="26">
        <v>0</v>
      </c>
      <c r="C69" s="27"/>
      <c r="D69" s="27"/>
    </row>
    <row r="70" spans="1:4" ht="13.5" customHeight="1">
      <c r="A70" s="28"/>
      <c r="B70" s="26"/>
      <c r="C70" s="27"/>
      <c r="D70" s="27"/>
    </row>
    <row r="71" spans="1:4" ht="12.75">
      <c r="A71" s="2"/>
      <c r="B71" s="3"/>
      <c r="C71" s="2"/>
      <c r="D71" s="2"/>
    </row>
    <row r="72" spans="1:4" ht="12.75">
      <c r="A72" s="2"/>
      <c r="B72" s="3"/>
      <c r="C72" s="2"/>
      <c r="D72" s="2"/>
    </row>
    <row r="73" spans="1:4" ht="12.75">
      <c r="A73" s="2"/>
      <c r="B73" s="3"/>
      <c r="C73" s="2"/>
      <c r="D73" s="2"/>
    </row>
    <row r="74" spans="1:8" ht="12.75">
      <c r="A74" s="2"/>
      <c r="B74" s="3"/>
      <c r="C74" s="2"/>
      <c r="D74" s="2"/>
      <c r="H74">
        <v>0</v>
      </c>
    </row>
    <row r="75" spans="1:4" ht="12.75">
      <c r="A75" s="2"/>
      <c r="B75" s="3"/>
      <c r="C75" s="2"/>
      <c r="D75" s="2"/>
    </row>
    <row r="76" spans="1:4" ht="12.75">
      <c r="A76" s="2"/>
      <c r="B76" s="3"/>
      <c r="C76" s="2"/>
      <c r="D76" s="2"/>
    </row>
    <row r="77" spans="1:4" ht="12.75">
      <c r="A77" s="25" t="s">
        <v>9</v>
      </c>
      <c r="B77" s="26">
        <v>0</v>
      </c>
      <c r="C77" s="27"/>
      <c r="D77" s="27"/>
    </row>
    <row r="78" spans="1:4" ht="12.75">
      <c r="A78" s="25"/>
      <c r="B78" s="26"/>
      <c r="C78" s="27"/>
      <c r="D78" s="27"/>
    </row>
    <row r="79" spans="1:4" ht="12.75">
      <c r="A79" s="2"/>
      <c r="B79" s="3"/>
      <c r="C79" s="2"/>
      <c r="D79" s="2"/>
    </row>
    <row r="80" spans="1:4" ht="12.75">
      <c r="A80" s="2"/>
      <c r="B80" s="3"/>
      <c r="C80" s="2"/>
      <c r="D80" s="2"/>
    </row>
    <row r="81" spans="1:4" ht="12.75">
      <c r="A81" s="2"/>
      <c r="B81" s="3"/>
      <c r="C81" s="2"/>
      <c r="D81" s="2"/>
    </row>
    <row r="82" spans="1:4" ht="12.75">
      <c r="A82" s="2"/>
      <c r="B82" s="3"/>
      <c r="C82" s="2"/>
      <c r="D82" s="2"/>
    </row>
    <row r="83" spans="1:4" ht="15.75">
      <c r="A83" s="12" t="s">
        <v>10</v>
      </c>
      <c r="B83" s="1">
        <f>B13+B22+B69+B77</f>
        <v>41625.090000000004</v>
      </c>
      <c r="C83" s="2"/>
      <c r="D83" s="2"/>
    </row>
    <row r="84" ht="12.75">
      <c r="B84" s="13"/>
    </row>
    <row r="85" ht="12.75">
      <c r="B85" s="13"/>
    </row>
    <row r="86" spans="1:4" ht="15.75">
      <c r="A86" s="14" t="s">
        <v>11</v>
      </c>
      <c r="B86" s="13"/>
      <c r="C86" s="22" t="s">
        <v>12</v>
      </c>
      <c r="D86" s="22"/>
    </row>
    <row r="87" spans="1:4" ht="15.75">
      <c r="A87" s="15" t="s">
        <v>13</v>
      </c>
      <c r="B87" s="13"/>
      <c r="C87" s="29" t="s">
        <v>15</v>
      </c>
      <c r="D87" s="29"/>
    </row>
    <row r="88" ht="12.75">
      <c r="B88" s="13"/>
    </row>
    <row r="89" ht="12.75">
      <c r="B89" s="13"/>
    </row>
    <row r="90" ht="12.75">
      <c r="B90" s="13"/>
    </row>
    <row r="91" spans="2:4" ht="15.75">
      <c r="B91" s="13"/>
      <c r="C91" s="22"/>
      <c r="D91" s="22"/>
    </row>
    <row r="92" spans="2:4" ht="15.75">
      <c r="B92" s="13"/>
      <c r="C92" s="22"/>
      <c r="D92" s="22"/>
    </row>
  </sheetData>
  <sheetProtection selectLockedCells="1" selectUnlockedCells="1"/>
  <mergeCells count="26">
    <mergeCell ref="C86:D86"/>
    <mergeCell ref="C87:D87"/>
    <mergeCell ref="C91:D91"/>
    <mergeCell ref="C92:D92"/>
    <mergeCell ref="A77:A78"/>
    <mergeCell ref="B77:B78"/>
    <mergeCell ref="C77:C78"/>
    <mergeCell ref="D77:D78"/>
    <mergeCell ref="A69:A70"/>
    <mergeCell ref="B69:B70"/>
    <mergeCell ref="C69:C70"/>
    <mergeCell ref="D69:D70"/>
    <mergeCell ref="A22:A23"/>
    <mergeCell ref="B22:B23"/>
    <mergeCell ref="C22:C23"/>
    <mergeCell ref="D22:D23"/>
    <mergeCell ref="A13:A14"/>
    <mergeCell ref="B13:B14"/>
    <mergeCell ref="C13:C14"/>
    <mergeCell ref="D13:D14"/>
    <mergeCell ref="A4:D4"/>
    <mergeCell ref="A5:D5"/>
    <mergeCell ref="A10:A12"/>
    <mergeCell ref="B10:B12"/>
    <mergeCell ref="C10:C12"/>
    <mergeCell ref="D10:D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2022-03-16T08:15:09Z</dcterms:created>
  <dcterms:modified xsi:type="dcterms:W3CDTF">2022-06-14T12:04:08Z</dcterms:modified>
  <cp:category/>
  <cp:version/>
  <cp:contentType/>
  <cp:contentStatus/>
</cp:coreProperties>
</file>